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sempra.sharepoint.com/teams/ct-sdge/Programs/PYD 2.0/Application and Direct Testimony/Discovery/TURN/TURN DR-02/"/>
    </mc:Choice>
  </mc:AlternateContent>
  <xr:revisionPtr revIDLastSave="4" documentId="8_{EA27ED8E-4D10-4649-8FC0-406A1636DC1D}" xr6:coauthVersionLast="44" xr6:coauthVersionMax="44" xr10:uidLastSave="{3D685B01-2CB5-4F8D-8CFD-9987614131C2}"/>
  <bookViews>
    <workbookView xWindow="-120" yWindow="-120" windowWidth="29040" windowHeight="15840" xr2:uid="{F6084703-9006-43FB-8763-34611091DBBF}"/>
  </bookViews>
  <sheets>
    <sheet name="Q10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1" l="1"/>
  <c r="I4" i="1"/>
  <c r="H4" i="1"/>
  <c r="J3" i="1"/>
  <c r="I3" i="1"/>
  <c r="H3" i="1"/>
</calcChain>
</file>

<file path=xl/sharedStrings.xml><?xml version="1.0" encoding="utf-8"?>
<sst xmlns="http://schemas.openxmlformats.org/spreadsheetml/2006/main" count="13" uniqueCount="10">
  <si>
    <t>kWh</t>
  </si>
  <si>
    <t>PYD</t>
  </si>
  <si>
    <t>EVTOU</t>
  </si>
  <si>
    <t>DR</t>
  </si>
  <si>
    <t>Note</t>
  </si>
  <si>
    <t>INTRVL_HOUR</t>
  </si>
  <si>
    <t>Off-Peak</t>
  </si>
  <si>
    <t>The EV Charging Time is the average kWh consumption per hour for each rate. It shows that PYD customers respond to pricing by that the majority of charging is during off peak hours.</t>
  </si>
  <si>
    <t>Peak</t>
  </si>
  <si>
    <t>SDG&amp;E PYD 2.0 (A.19-10-012). SDG&amp;E Response to TURN DR 2.0 Question #10e. (Response provided 2/10/2020)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</si>
</sst>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11"/>
      <color rgb="FF444444"/>
      <name val="Calibri"/>
      <family val="2"/>
      <scheme val="minor"/>
    </font>
  </fonts>
  <fills count="5">
    <fill>
      <patternFill patternType="none"/>
    </fill>
    <fill>
      <patternFill patternType="gray125"/>
    </fill>
    <fill>
      <patternFill patternType="solid">
        <fgColor rgb="FFFFEB9C"/>
      </patternFill>
    </fill>
    <fill>
      <patternFill patternType="solid">
        <fgColor theme="6" tint="0.59999389629810485"/>
        <bgColor indexed="65"/>
      </patternFill>
    </fill>
    <fill>
      <patternFill patternType="solid">
        <fgColor theme="6" tint="0.39997558519241921"/>
        <bgColor indexed="65"/>
      </patternFill>
    </fill>
  </fills>
  <borders count="1">
    <border>
      <left/>
      <right/>
      <top/>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12">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2" fillId="2" borderId="0" xfId="2"/>
    <xf numFmtId="0" fontId="1" fillId="3" borderId="0" xfId="3" applyAlignment="1">
      <alignment horizontal="center" vertical="center" wrapText="1"/>
    </xf>
    <xf numFmtId="0" fontId="3" fillId="3" borderId="0" xfId="3" applyFont="1" applyAlignment="1">
      <alignment horizontal="center" vertical="center" wrapText="1"/>
    </xf>
    <xf numFmtId="9" fontId="4" fillId="0" borderId="0" xfId="1" applyFont="1"/>
    <xf numFmtId="0" fontId="0" fillId="0" borderId="0" xfId="0" applyAlignment="1">
      <alignment horizontal="right"/>
    </xf>
    <xf numFmtId="0" fontId="3" fillId="0" borderId="0" xfId="0" applyFont="1"/>
    <xf numFmtId="0" fontId="1" fillId="3" borderId="0" xfId="3" applyAlignment="1">
      <alignment horizontal="center"/>
    </xf>
    <xf numFmtId="0" fontId="0" fillId="4" borderId="0" xfId="4" applyFont="1" applyAlignment="1">
      <alignment horizontal="center" vertical="center" wrapText="1"/>
    </xf>
    <xf numFmtId="0" fontId="1" fillId="4" borderId="0" xfId="4" applyAlignment="1">
      <alignment horizontal="center" vertical="center" wrapText="1"/>
    </xf>
  </cellXfs>
  <cellStyles count="5">
    <cellStyle name="40% - Accent3" xfId="3" builtinId="39"/>
    <cellStyle name="60% - Accent3" xfId="4" builtinId="40"/>
    <cellStyle name="Neutral" xfId="2"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en-US" sz="1400" b="1"/>
              <a:t>EV Charging</a:t>
            </a:r>
            <a:r>
              <a:rPr lang="en-US" sz="1400" b="1" baseline="0"/>
              <a:t> Time</a:t>
            </a:r>
            <a:endParaRPr lang="en-US" sz="1400" b="1"/>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'[1]EV Charge Time'!$I$1</c:f>
              <c:strCache>
                <c:ptCount val="1"/>
                <c:pt idx="0">
                  <c:v>PYD</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0"/>
              <a:lstStyle/>
              <a:p>
                <a:pPr algn="ctr">
                  <a:defRPr lang="en-US"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'[1]EV Charge Time'!$H$2:$H$3</c:f>
              <c:strCache>
                <c:ptCount val="2"/>
                <c:pt idx="0">
                  <c:v>Off-Peak</c:v>
                </c:pt>
                <c:pt idx="1">
                  <c:v>Peak</c:v>
                </c:pt>
              </c:strCache>
            </c:strRef>
          </c:cat>
          <c:val>
            <c:numRef>
              <c:f>'[1]EV Charge Time'!$I$2:$I$3</c:f>
              <c:numCache>
                <c:formatCode>General</c:formatCode>
                <c:ptCount val="2"/>
                <c:pt idx="0">
                  <c:v>0.86430109427369073</c:v>
                </c:pt>
                <c:pt idx="1">
                  <c:v>0.13569890572630935</c:v>
                </c:pt>
              </c:numCache>
            </c:numRef>
          </c:val>
          <c:extLst>
            <c:ext xmlns:c16="http://schemas.microsoft.com/office/drawing/2014/chart" uri="{C3380CC4-5D6E-409C-BE32-E72D297353CC}">
              <c16:uniqueId val="{00000000-ADED-43A4-ABB7-8173104A258E}"/>
            </c:ext>
          </c:extLst>
        </c:ser>
        <c:ser>
          <c:idx val="1"/>
          <c:order val="1"/>
          <c:tx>
            <c:strRef>
              <c:f>'[1]EV Charge Time'!$J$1</c:f>
              <c:strCache>
                <c:ptCount val="1"/>
                <c:pt idx="0">
                  <c:v>EVTOU</c:v>
                </c:pt>
              </c:strCache>
            </c:strRef>
          </c:tx>
          <c:spPr>
            <a:solidFill>
              <a:schemeClr val="accent6">
                <a:lumMod val="75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'[1]EV Charge Time'!$H$2:$H$3</c:f>
              <c:strCache>
                <c:ptCount val="2"/>
                <c:pt idx="0">
                  <c:v>Off-Peak</c:v>
                </c:pt>
                <c:pt idx="1">
                  <c:v>Peak</c:v>
                </c:pt>
              </c:strCache>
            </c:strRef>
          </c:cat>
          <c:val>
            <c:numRef>
              <c:f>'[1]EV Charge Time'!$J$2:$J$3</c:f>
              <c:numCache>
                <c:formatCode>General</c:formatCode>
                <c:ptCount val="2"/>
                <c:pt idx="0">
                  <c:v>0.80657966106473222</c:v>
                </c:pt>
                <c:pt idx="1">
                  <c:v>0.19342033893526753</c:v>
                </c:pt>
              </c:numCache>
            </c:numRef>
          </c:val>
          <c:extLst>
            <c:ext xmlns:c16="http://schemas.microsoft.com/office/drawing/2014/chart" uri="{C3380CC4-5D6E-409C-BE32-E72D297353CC}">
              <c16:uniqueId val="{00000001-ADED-43A4-ABB7-8173104A258E}"/>
            </c:ext>
          </c:extLst>
        </c:ser>
        <c:ser>
          <c:idx val="2"/>
          <c:order val="2"/>
          <c:tx>
            <c:strRef>
              <c:f>'[1]EV Charge Time'!$K$1</c:f>
              <c:strCache>
                <c:ptCount val="1"/>
                <c:pt idx="0">
                  <c:v>DR</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'[1]EV Charge Time'!$H$2:$H$3</c:f>
              <c:strCache>
                <c:ptCount val="2"/>
                <c:pt idx="0">
                  <c:v>Off-Peak</c:v>
                </c:pt>
                <c:pt idx="1">
                  <c:v>Peak</c:v>
                </c:pt>
              </c:strCache>
            </c:strRef>
          </c:cat>
          <c:val>
            <c:numRef>
              <c:f>'[1]EV Charge Time'!$K$2:$K$3</c:f>
              <c:numCache>
                <c:formatCode>General</c:formatCode>
                <c:ptCount val="2"/>
                <c:pt idx="0">
                  <c:v>0.77305748787399564</c:v>
                </c:pt>
                <c:pt idx="1">
                  <c:v>0.22694251212600453</c:v>
                </c:pt>
              </c:numCache>
            </c:numRef>
          </c:val>
          <c:extLst>
            <c:ext xmlns:c16="http://schemas.microsoft.com/office/drawing/2014/chart" uri="{C3380CC4-5D6E-409C-BE32-E72D297353CC}">
              <c16:uniqueId val="{00000002-ADED-43A4-ABB7-8173104A258E}"/>
            </c:ext>
          </c:extLst>
        </c:ser>
        <c:dLbls>
          <c:dLblPos val="outEnd"/>
          <c:showLegendKey val="0"/>
          <c:showVal val="1"/>
          <c:showCatName val="0"/>
          <c:showSerName val="0"/>
          <c:showPercent val="0"/>
          <c:showBubbleSize val="0"/>
        </c:dLbls>
        <c:gapWidth val="219"/>
        <c:overlap val="-27"/>
        <c:axId val="1004623816"/>
        <c:axId val="2023384080"/>
      </c:barChart>
      <c:catAx>
        <c:axId val="1004623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023384080"/>
        <c:crosses val="autoZero"/>
        <c:auto val="1"/>
        <c:lblAlgn val="ctr"/>
        <c:lblOffset val="100"/>
        <c:noMultiLvlLbl val="0"/>
      </c:catAx>
      <c:valAx>
        <c:axId val="2023384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04623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590550</xdr:colOff>
      <xdr:row>5</xdr:row>
      <xdr:rowOff>171450</xdr:rowOff>
    </xdr:from>
    <xdr:to>
      <xdr:col>12</xdr:col>
      <xdr:colOff>590550</xdr:colOff>
      <xdr:row>21</xdr:row>
      <xdr:rowOff>176212</xdr:rowOff>
    </xdr:to>
    <xdr:graphicFrame macro="">
      <xdr:nvGraphicFramePr>
        <xdr:cNvPr id="2" name="Chart 1">
          <a:extLst>
            <a:ext uri="{FF2B5EF4-FFF2-40B4-BE49-F238E27FC236}">
              <a16:creationId xmlns:a16="http://schemas.microsoft.com/office/drawing/2014/main" id="{BAD593B1-785A-4067-8BFF-19DE86952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ct-sdge/DataAnalytics/Misc%20Reports/PYD%20SemiAnnual%203.2019/Sept_2019/CorrectedDAC_SemiAnnualReportSummary_Sept2019_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ile by Volume"/>
      <sheetName val="DRIVER_Count"/>
      <sheetName val="Events"/>
      <sheetName val="EV Charge Time"/>
      <sheetName val="PYD Data Trends"/>
      <sheetName val="Timing Patterns"/>
      <sheetName val="Report"/>
      <sheetName val="Billing Option Preferences "/>
      <sheetName val="Page Views"/>
      <sheetName val="Fuel Cost Savings"/>
      <sheetName val="Const_Data"/>
    </sheetNames>
    <sheetDataSet>
      <sheetData sheetId="0"/>
      <sheetData sheetId="1"/>
      <sheetData sheetId="2"/>
      <sheetData sheetId="3">
        <row r="1">
          <cell r="I1" t="str">
            <v>PYD</v>
          </cell>
          <cell r="J1" t="str">
            <v>EVTOU</v>
          </cell>
          <cell r="K1" t="str">
            <v>DR</v>
          </cell>
        </row>
        <row r="2">
          <cell r="H2" t="str">
            <v>Off-Peak</v>
          </cell>
          <cell r="I2">
            <v>0.86430109427369073</v>
          </cell>
          <cell r="J2">
            <v>0.80657966106473222</v>
          </cell>
          <cell r="K2">
            <v>0.77305748787399564</v>
          </cell>
        </row>
        <row r="3">
          <cell r="H3" t="str">
            <v>Peak</v>
          </cell>
          <cell r="I3">
            <v>0.13569890572630935</v>
          </cell>
          <cell r="J3">
            <v>0.19342033893526753</v>
          </cell>
          <cell r="K3">
            <v>0.22694251212600453</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F99F4-A169-4E13-9A45-B170FBD73D94}">
  <dimension ref="A1:U27"/>
  <sheetViews>
    <sheetView tabSelected="1" workbookViewId="0">
      <selection activeCell="B2" sqref="B2:D2"/>
    </sheetView>
  </sheetViews>
  <sheetFormatPr defaultRowHeight="14.4" x14ac:dyDescent="0.3"/>
  <cols>
    <col min="14" max="14" width="12.109375" customWidth="1"/>
  </cols>
  <sheetData>
    <row r="1" spans="1:21" x14ac:dyDescent="0.3">
      <c r="C1" s="8" t="s">
        <v>9</v>
      </c>
    </row>
    <row r="2" spans="1:21" x14ac:dyDescent="0.3">
      <c r="B2" s="9" t="s">
        <v>0</v>
      </c>
      <c r="C2" s="9"/>
      <c r="D2" s="9"/>
      <c r="G2" s="1"/>
      <c r="H2" s="2" t="s">
        <v>1</v>
      </c>
      <c r="I2" s="2" t="s">
        <v>2</v>
      </c>
      <c r="J2" s="2" t="s">
        <v>3</v>
      </c>
      <c r="N2" s="3" t="s">
        <v>4</v>
      </c>
    </row>
    <row r="3" spans="1:21" ht="28.8" x14ac:dyDescent="0.3">
      <c r="A3" s="4" t="s">
        <v>5</v>
      </c>
      <c r="B3" s="5" t="s">
        <v>1</v>
      </c>
      <c r="C3" s="5" t="s">
        <v>2</v>
      </c>
      <c r="D3" s="5" t="s">
        <v>3</v>
      </c>
      <c r="G3" s="1" t="s">
        <v>6</v>
      </c>
      <c r="H3" s="6">
        <f>SUM(B4:B18,B24:B27)/SUM(B4:B27)</f>
        <v>0.86430109427369073</v>
      </c>
      <c r="I3" s="6">
        <f>SUM(C4:C18,C24:C27)/SUM(C4:C27)</f>
        <v>0.80657966106473222</v>
      </c>
      <c r="J3" s="6">
        <f>SUM(D4:D18,D24:D27)/SUM(D4:D27)</f>
        <v>0.77305748787399564</v>
      </c>
      <c r="N3" s="10" t="s">
        <v>7</v>
      </c>
      <c r="O3" s="11"/>
      <c r="P3" s="11"/>
      <c r="Q3" s="11"/>
      <c r="R3" s="11"/>
      <c r="S3" s="11"/>
      <c r="T3" s="11"/>
      <c r="U3" s="11"/>
    </row>
    <row r="4" spans="1:21" x14ac:dyDescent="0.3">
      <c r="A4" s="4">
        <v>1</v>
      </c>
      <c r="B4">
        <v>0.58407200000000004</v>
      </c>
      <c r="C4">
        <v>0.72745099999999996</v>
      </c>
      <c r="D4" s="7">
        <v>0.77848899999999999</v>
      </c>
      <c r="G4" s="1" t="s">
        <v>8</v>
      </c>
      <c r="H4" s="6">
        <f>SUM(B19:B23)/SUM(B4:B27)</f>
        <v>0.13569890572630935</v>
      </c>
      <c r="I4" s="6">
        <f>SUM(C19:C23)/SUM(C4:C27)</f>
        <v>0.19342033893526753</v>
      </c>
      <c r="J4" s="6">
        <f>SUM(D19:D23)/SUM(D4:D27)</f>
        <v>0.22694251212600453</v>
      </c>
      <c r="N4" s="11"/>
      <c r="O4" s="11"/>
      <c r="P4" s="11"/>
      <c r="Q4" s="11"/>
      <c r="R4" s="11"/>
      <c r="S4" s="11"/>
      <c r="T4" s="11"/>
      <c r="U4" s="11"/>
    </row>
    <row r="5" spans="1:21" x14ac:dyDescent="0.3">
      <c r="A5" s="4">
        <v>2</v>
      </c>
      <c r="B5">
        <v>0.54604600000000003</v>
      </c>
      <c r="C5">
        <v>0.75802800000000004</v>
      </c>
      <c r="D5">
        <v>0.71539200000000003</v>
      </c>
      <c r="N5" s="11"/>
      <c r="O5" s="11"/>
      <c r="P5" s="11"/>
      <c r="Q5" s="11"/>
      <c r="R5" s="11"/>
      <c r="S5" s="11"/>
      <c r="T5" s="11"/>
      <c r="U5" s="11"/>
    </row>
    <row r="6" spans="1:21" x14ac:dyDescent="0.3">
      <c r="A6" s="4">
        <v>3</v>
      </c>
      <c r="B6">
        <v>0.47844799999999998</v>
      </c>
      <c r="C6">
        <v>0.59050999999999998</v>
      </c>
      <c r="D6">
        <v>0.61768999999999996</v>
      </c>
      <c r="N6" s="11"/>
      <c r="O6" s="11"/>
      <c r="P6" s="11"/>
      <c r="Q6" s="11"/>
      <c r="R6" s="11"/>
      <c r="S6" s="11"/>
      <c r="T6" s="11"/>
      <c r="U6" s="11"/>
    </row>
    <row r="7" spans="1:21" x14ac:dyDescent="0.3">
      <c r="A7" s="4">
        <v>4</v>
      </c>
      <c r="B7">
        <v>0.40116499999999999</v>
      </c>
      <c r="C7">
        <v>0.43676599999999999</v>
      </c>
      <c r="D7">
        <v>0.53555299999999995</v>
      </c>
    </row>
    <row r="8" spans="1:21" x14ac:dyDescent="0.3">
      <c r="A8" s="4">
        <v>5</v>
      </c>
      <c r="B8">
        <v>0.32437300000000002</v>
      </c>
      <c r="C8">
        <v>0.32108500000000001</v>
      </c>
      <c r="D8">
        <v>0.477746</v>
      </c>
    </row>
    <row r="9" spans="1:21" x14ac:dyDescent="0.3">
      <c r="A9" s="4">
        <v>6</v>
      </c>
      <c r="B9">
        <v>0.43548500000000001</v>
      </c>
      <c r="C9">
        <v>0.263905</v>
      </c>
      <c r="D9">
        <v>0.454567</v>
      </c>
    </row>
    <row r="10" spans="1:21" x14ac:dyDescent="0.3">
      <c r="A10" s="4">
        <v>7</v>
      </c>
      <c r="B10">
        <v>0.77246000000000004</v>
      </c>
      <c r="C10">
        <v>0.26044499999999998</v>
      </c>
      <c r="D10">
        <v>0.47094000000000003</v>
      </c>
    </row>
    <row r="11" spans="1:21" x14ac:dyDescent="0.3">
      <c r="A11" s="4">
        <v>8</v>
      </c>
      <c r="B11">
        <v>1.4380379999999999</v>
      </c>
      <c r="C11">
        <v>0.24776699999999999</v>
      </c>
      <c r="D11">
        <v>0.44585200000000003</v>
      </c>
    </row>
    <row r="12" spans="1:21" x14ac:dyDescent="0.3">
      <c r="A12" s="4">
        <v>9</v>
      </c>
      <c r="B12">
        <v>2.1952690000000001</v>
      </c>
      <c r="C12">
        <v>0.270816</v>
      </c>
      <c r="D12">
        <v>0.50947900000000002</v>
      </c>
    </row>
    <row r="13" spans="1:21" x14ac:dyDescent="0.3">
      <c r="A13" s="4">
        <v>10</v>
      </c>
      <c r="B13">
        <v>2.578824</v>
      </c>
      <c r="C13">
        <v>0.354709</v>
      </c>
      <c r="D13">
        <v>0.69727099999999997</v>
      </c>
    </row>
    <row r="14" spans="1:21" x14ac:dyDescent="0.3">
      <c r="A14" s="4">
        <v>11</v>
      </c>
      <c r="B14">
        <v>2.2075999999999998</v>
      </c>
      <c r="C14">
        <v>0.45372699999999999</v>
      </c>
      <c r="D14">
        <v>0.905358</v>
      </c>
    </row>
    <row r="15" spans="1:21" x14ac:dyDescent="0.3">
      <c r="A15" s="4">
        <v>12</v>
      </c>
      <c r="B15">
        <v>1.5668120000000001</v>
      </c>
      <c r="C15">
        <v>0.52916799999999997</v>
      </c>
      <c r="D15">
        <v>1.0599350000000001</v>
      </c>
    </row>
    <row r="16" spans="1:21" x14ac:dyDescent="0.3">
      <c r="A16" s="4">
        <v>13</v>
      </c>
      <c r="B16">
        <v>1.203533</v>
      </c>
      <c r="C16">
        <v>0.56540900000000005</v>
      </c>
      <c r="D16">
        <v>1.134069</v>
      </c>
    </row>
    <row r="17" spans="1:4" x14ac:dyDescent="0.3">
      <c r="A17" s="4">
        <v>14</v>
      </c>
      <c r="B17">
        <v>1.1795180000000001</v>
      </c>
      <c r="C17">
        <v>0.56010300000000002</v>
      </c>
      <c r="D17">
        <v>1.115963</v>
      </c>
    </row>
    <row r="18" spans="1:4" x14ac:dyDescent="0.3">
      <c r="A18" s="4">
        <v>15</v>
      </c>
      <c r="B18">
        <v>1.038767</v>
      </c>
      <c r="C18">
        <v>0.51412100000000005</v>
      </c>
      <c r="D18">
        <v>1.0189299999999999</v>
      </c>
    </row>
    <row r="19" spans="1:4" x14ac:dyDescent="0.3">
      <c r="A19" s="4">
        <v>16</v>
      </c>
      <c r="B19">
        <v>0.84353299999999998</v>
      </c>
      <c r="C19">
        <v>0.44827899999999998</v>
      </c>
      <c r="D19">
        <v>0.87989499999999998</v>
      </c>
    </row>
    <row r="20" spans="1:4" x14ac:dyDescent="0.3">
      <c r="A20" s="4">
        <v>17</v>
      </c>
      <c r="B20">
        <v>0.65632299999999999</v>
      </c>
      <c r="C20">
        <v>0.39030900000000002</v>
      </c>
      <c r="D20">
        <v>0.77032699999999998</v>
      </c>
    </row>
    <row r="21" spans="1:4" x14ac:dyDescent="0.3">
      <c r="A21" s="4">
        <v>18</v>
      </c>
      <c r="B21">
        <v>0.51767300000000005</v>
      </c>
      <c r="C21">
        <v>0.37050100000000002</v>
      </c>
      <c r="D21">
        <v>0.76987099999999997</v>
      </c>
    </row>
    <row r="22" spans="1:4" x14ac:dyDescent="0.3">
      <c r="A22" s="4">
        <v>19</v>
      </c>
      <c r="B22">
        <v>0.49038399999999999</v>
      </c>
      <c r="C22">
        <v>0.38467899999999999</v>
      </c>
      <c r="D22">
        <v>0.83372500000000005</v>
      </c>
    </row>
    <row r="23" spans="1:4" x14ac:dyDescent="0.3">
      <c r="A23" s="4">
        <v>20</v>
      </c>
      <c r="B23">
        <v>0.50019100000000005</v>
      </c>
      <c r="C23">
        <v>0.409582</v>
      </c>
      <c r="D23">
        <v>0.90108500000000002</v>
      </c>
    </row>
    <row r="24" spans="1:4" x14ac:dyDescent="0.3">
      <c r="A24" s="4">
        <v>21</v>
      </c>
      <c r="B24">
        <v>0.51008299999999995</v>
      </c>
      <c r="C24">
        <v>0.41743799999999998</v>
      </c>
      <c r="D24">
        <v>0.91170099999999998</v>
      </c>
    </row>
    <row r="25" spans="1:4" x14ac:dyDescent="0.3">
      <c r="A25" s="4">
        <v>22</v>
      </c>
      <c r="B25">
        <v>0.54510099999999995</v>
      </c>
      <c r="C25">
        <v>0.40554000000000001</v>
      </c>
      <c r="D25">
        <v>0.87303900000000001</v>
      </c>
    </row>
    <row r="26" spans="1:4" x14ac:dyDescent="0.3">
      <c r="A26" s="4">
        <v>23</v>
      </c>
      <c r="B26">
        <v>0.58394599999999997</v>
      </c>
      <c r="C26">
        <v>0.35974899999999999</v>
      </c>
      <c r="D26">
        <v>0.77297000000000005</v>
      </c>
    </row>
    <row r="27" spans="1:4" x14ac:dyDescent="0.3">
      <c r="A27" s="4">
        <v>24</v>
      </c>
      <c r="B27">
        <v>0.56984500000000005</v>
      </c>
      <c r="C27">
        <v>0.31740699999999999</v>
      </c>
      <c r="D27">
        <v>0.658327</v>
      </c>
    </row>
  </sheetData>
  <mergeCells count="2">
    <mergeCell ref="B2:D2"/>
    <mergeCell ref="N3:U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D88087D44EFC4DBA49FC93C76641D8" ma:contentTypeVersion="35" ma:contentTypeDescription="Create a new document." ma:contentTypeScope="" ma:versionID="21982433da38e3836fd4afa4fee2fcff">
  <xsd:schema xmlns:xsd="http://www.w3.org/2001/XMLSchema" xmlns:xs="http://www.w3.org/2001/XMLSchema" xmlns:p="http://schemas.microsoft.com/office/2006/metadata/properties" xmlns:ns2="e4a291b2-2d89-402c-8e64-a2fe3eab2247" xmlns:ns3="http://schemas.microsoft.com/sharepoint/v4" xmlns:ns4="3a0c425c-8a18-4bcd-b07b-a947f609ef0c" targetNamespace="http://schemas.microsoft.com/office/2006/metadata/properties" ma:root="true" ma:fieldsID="28e4a3c50caa40e74decb20f57a1d38f" ns2:_="" ns3:_="" ns4:_="">
    <xsd:import namespace="e4a291b2-2d89-402c-8e64-a2fe3eab2247"/>
    <xsd:import namespace="http://schemas.microsoft.com/sharepoint/v4"/>
    <xsd:import namespace="3a0c425c-8a18-4bcd-b07b-a947f609ef0c"/>
    <xsd:element name="properties">
      <xsd:complexType>
        <xsd:sequence>
          <xsd:element name="documentManagement">
            <xsd:complexType>
              <xsd:all>
                <xsd:element ref="ns2:MediaServiceMetadata" minOccurs="0"/>
                <xsd:element ref="ns2:MediaServiceFastMetadata" minOccurs="0"/>
                <xsd:element ref="ns3:IconOverlay" minOccurs="0"/>
                <xsd:element ref="ns4:TaxCatchAll" minOccurs="0"/>
                <xsd:element ref="ns2:MediaServiceDateTaken" minOccurs="0"/>
                <xsd:element ref="ns2:MediaServiceAutoTags" minOccurs="0"/>
                <xsd:element ref="ns2:MediaServiceLocation" minOccurs="0"/>
                <xsd:element ref="ns4:SharedWithUsers" minOccurs="0"/>
                <xsd:element ref="ns4:SharedWithDetails" minOccurs="0"/>
                <xsd:element ref="ns4:Program_x0020_Statu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291b2-2d89-402c-8e64-a2fe3eab22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0c425c-8a18-4bcd-b07b-a947f609ef0c"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1b239220-5a85-457b-a783-6fb5b40e5e3f}" ma:internalName="TaxCatchAll" ma:showField="CatchAllData" ma:web="3a0c425c-8a18-4bcd-b07b-a947f609ef0c">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Program_x0020_Status" ma:index="18" nillable="true" ma:displayName="Program Status" ma:format="Dropdown" ma:indexed="true" ma:internalName="Program_x0020_Status">
      <xsd:simpleType>
        <xsd:restriction base="dms:Choice">
          <xsd:enumeration value="Approved"/>
          <xsd:enumeration value="Potential/Pending"/>
          <xsd:enumeration value="Not Approved"/>
          <xsd:enumeration value="Comple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3a0c425c-8a18-4bcd-b07b-a947f609ef0c"/>
    <Program_x0020_Status xmlns="3a0c425c-8a18-4bcd-b07b-a947f609ef0c" xsi:nil="true"/>
  </documentManagement>
</p:properties>
</file>

<file path=customXml/itemProps1.xml><?xml version="1.0" encoding="utf-8"?>
<ds:datastoreItem xmlns:ds="http://schemas.openxmlformats.org/officeDocument/2006/customXml" ds:itemID="{C7D57874-AF0E-422D-9F10-6EB9077FDC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291b2-2d89-402c-8e64-a2fe3eab2247"/>
    <ds:schemaRef ds:uri="http://schemas.microsoft.com/sharepoint/v4"/>
    <ds:schemaRef ds:uri="3a0c425c-8a18-4bcd-b07b-a947f609e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C06A8A-F7AE-43AD-9481-98C23CC98F36}">
  <ds:schemaRefs>
    <ds:schemaRef ds:uri="http://schemas.microsoft.com/sharepoint/v3/contenttype/forms"/>
  </ds:schemaRefs>
</ds:datastoreItem>
</file>

<file path=customXml/itemProps3.xml><?xml version="1.0" encoding="utf-8"?>
<ds:datastoreItem xmlns:ds="http://schemas.openxmlformats.org/officeDocument/2006/customXml" ds:itemID="{DD4CB354-692E-4E79-A8DC-5EA8BFFC013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4a291b2-2d89-402c-8e64-a2fe3eab2247"/>
    <ds:schemaRef ds:uri="3a0c425c-8a18-4bcd-b07b-a947f609ef0c"/>
    <ds:schemaRef ds:uri="http://schemas.microsoft.com/sharepoint/v4"/>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Q10e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Kodiath, Praem</dc:creator>
  <cp:lastModifiedBy>Lim, Christa</cp:lastModifiedBy>
  <dcterms:created xsi:type="dcterms:W3CDTF">2020-02-10T17:22:04Z</dcterms:created>
  <dcterms:modified xsi:type="dcterms:W3CDTF">2020-02-10T17:58:37Z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0x01010016D88087D44EFC4DBA49FC93C76641D8</vt:lpwstr>
  </property>
</Properties>
</file>