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fileSharing readOnlyRecommended="1"/>
  <workbookPr defaultThemeVersion="166925"/>
  <mc:AlternateContent xmlns:mc="http://schemas.openxmlformats.org/markup-compatibility/2006">
    <mc:Choice Requires="x15">
      <x15ac:absPath xmlns:x15ac="http://schemas.microsoft.com/office/spreadsheetml/2010/11/ac" url="https://edisonintl-my.sharepoint.com/personal/justine_c_chao_sce_com/Documents/Documents/Justine.Chao/MLDP/Regulatory Affairs/VGI/Reporting Template/Final Reporting Template for Service/"/>
    </mc:Choice>
  </mc:AlternateContent>
  <xr:revisionPtr revIDLastSave="0" documentId="14_{433B7C6C-1D8F-4AD1-BA01-D8F7BAB76D05}" xr6:coauthVersionLast="45" xr6:coauthVersionMax="45" xr10:uidLastSave="{00000000-0000-0000-0000-000000000000}"/>
  <bookViews>
    <workbookView xWindow="28680" yWindow="-4845" windowWidth="29040" windowHeight="15840" xr2:uid="{5E2CED11-700E-48E0-A4DB-1758CF4291F8}"/>
  </bookViews>
  <sheets>
    <sheet name="READ ME" sheetId="11" r:id="rId1"/>
    <sheet name="Descriptions" sheetId="3" r:id="rId2"/>
    <sheet name="Program and Pilot Metrics" sheetId="7" r:id="rId3"/>
    <sheet name="Narrative" sheetId="4" r:id="rId4"/>
    <sheet name="Stocktake" sheetId="12" r:id="rId5"/>
    <sheet name="V2X EVSE" sheetId="10" r:id="rId6"/>
  </sheets>
  <definedNames>
    <definedName name="_xlnm._FilterDatabase" localSheetId="4" hidden="1">Stocktake!$A$3:$F$150</definedName>
    <definedName name="_xlnm.Print_Area" localSheetId="4">Stocktake!$A$1:$E$96</definedName>
    <definedName name="_xlnm.Print_Titles" localSheetId="4">Stocktake!$1:$4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 i="7" l="1"/>
  <c r="O2" i="7"/>
  <c r="N2" i="7"/>
  <c r="M2" i="7"/>
  <c r="L2" i="7"/>
  <c r="K2" i="7"/>
  <c r="J2" i="7"/>
  <c r="I2" i="7"/>
  <c r="H2" i="7"/>
  <c r="G2" i="7"/>
  <c r="F2" i="7"/>
</calcChain>
</file>

<file path=xl/sharedStrings.xml><?xml version="1.0" encoding="utf-8"?>
<sst xmlns="http://schemas.openxmlformats.org/spreadsheetml/2006/main" count="1319" uniqueCount="580">
  <si>
    <t xml:space="preserve">Title: </t>
  </si>
  <si>
    <t xml:space="preserve">Authors: </t>
  </si>
  <si>
    <t>Pacific Gas and Electric</t>
  </si>
  <si>
    <t>San Diego Gas &amp; Electric</t>
  </si>
  <si>
    <t>Southern California Edison</t>
  </si>
  <si>
    <t>Last Updated:</t>
  </si>
  <si>
    <t>Introduction:</t>
  </si>
  <si>
    <r>
      <t xml:space="preserve">CPUC VGI Decision (D.20-12-029) directs the large electrical corporations to develop a reporting template that will provide quantifiable metrics that can be used to determine whether the implementation of the Decision's actions are effective and help track progress of strategies aiming to maximize the integration of electric vehicles into the grid. 
The final VGI reporting template will be developed in 3 stages: 
</t>
    </r>
    <r>
      <rPr>
        <b/>
        <sz val="11"/>
        <rFont val="Calibri"/>
        <family val="2"/>
        <scheme val="minor"/>
      </rPr>
      <t>1)</t>
    </r>
    <r>
      <rPr>
        <sz val="11"/>
        <rFont val="Calibri"/>
        <family val="2"/>
        <scheme val="minor"/>
      </rPr>
      <t xml:space="preserve"> Draft template due on 2/28/2021;
</t>
    </r>
    <r>
      <rPr>
        <b/>
        <sz val="11"/>
        <rFont val="Calibri"/>
        <family val="2"/>
        <scheme val="minor"/>
      </rPr>
      <t>2)</t>
    </r>
    <r>
      <rPr>
        <sz val="11"/>
        <rFont val="Calibri"/>
        <family val="2"/>
        <scheme val="minor"/>
      </rPr>
      <t xml:space="preserve"> Workshop to solicit feedback on the draft template planned for 3/16/2021;
</t>
    </r>
    <r>
      <rPr>
        <b/>
        <sz val="11"/>
        <rFont val="Calibri"/>
        <family val="2"/>
        <scheme val="minor"/>
      </rPr>
      <t>3)</t>
    </r>
    <r>
      <rPr>
        <sz val="11"/>
        <rFont val="Calibri"/>
        <family val="2"/>
        <scheme val="minor"/>
      </rPr>
      <t xml:space="preserve"> Final report due on 4/20/2021</t>
    </r>
  </si>
  <si>
    <t>Summary of the current version:</t>
  </si>
  <si>
    <t xml:space="preserve">The Joint Utilities have been working together to develop a draft template that incorporates the elements from the Decision. The SB350 template was initially reviewed and duplicative VGI scope items were flagged. The Joint Utilities treated the incremental VGI scope as separate from the SB 350 data template scope. 
The Joint Utilities also reviewed other reporting templates, like the Cost and Load Research Report, and flagged VGI scope items that were duplicative in these templates as well. The incremental VGI scope reviewed in other reporting templates, such as the Cost and Load Research Report, was treated as separate from existing reports.
</t>
  </si>
  <si>
    <t>The current template includes the following sections:</t>
  </si>
  <si>
    <r>
      <rPr>
        <b/>
        <u/>
        <sz val="11"/>
        <rFont val="Calibri"/>
        <family val="2"/>
        <scheme val="minor"/>
      </rPr>
      <t xml:space="preserve">- READ ME tab: </t>
    </r>
    <r>
      <rPr>
        <sz val="11"/>
        <rFont val="Calibri"/>
        <family val="2"/>
        <scheme val="minor"/>
      </rPr>
      <t>Provides an introduction to the template including: authors, date revised, objectives, context and review</t>
    </r>
  </si>
  <si>
    <r>
      <rPr>
        <b/>
        <u/>
        <sz val="11"/>
        <rFont val="Calibri"/>
        <family val="2"/>
        <scheme val="minor"/>
      </rPr>
      <t>- Program and Pilot Metrics tab:</t>
    </r>
    <r>
      <rPr>
        <sz val="11"/>
        <rFont val="Calibri"/>
        <family val="2"/>
        <scheme val="minor"/>
      </rPr>
      <t xml:space="preserve"> Includes metrics in the VGI Decision by program or pilot. This tab plans to list the utilities VGI programs and pilots and their associated aggregated metrics. Definitions of each metric are provided in the Descriptions tab. For draft purposes, illustrative program examples are provided.</t>
    </r>
  </si>
  <si>
    <r>
      <rPr>
        <u/>
        <sz val="11"/>
        <rFont val="Calibri"/>
        <family val="2"/>
        <scheme val="minor"/>
      </rPr>
      <t xml:space="preserve">- </t>
    </r>
    <r>
      <rPr>
        <b/>
        <u/>
        <sz val="11"/>
        <rFont val="Calibri"/>
        <family val="2"/>
        <scheme val="minor"/>
      </rPr>
      <t>Stocktake tab:</t>
    </r>
    <r>
      <rPr>
        <u/>
        <sz val="11"/>
        <rFont val="Calibri"/>
        <family val="2"/>
        <scheme val="minor"/>
      </rPr>
      <t xml:space="preserve"> </t>
    </r>
    <r>
      <rPr>
        <sz val="11"/>
        <rFont val="Calibri"/>
        <family val="2"/>
        <scheme val="minor"/>
      </rPr>
      <t>Includes the list of existing and planned VGI activities as mandated in section 6.8. of the Decision.</t>
    </r>
  </si>
  <si>
    <r>
      <t xml:space="preserve">- V2X EVSE tab: </t>
    </r>
    <r>
      <rPr>
        <sz val="11"/>
        <rFont val="Calibri"/>
        <family val="2"/>
        <scheme val="minor"/>
      </rPr>
      <t>This tab will include a list of V2X equipment available in the market.</t>
    </r>
  </si>
  <si>
    <t>Data Tab</t>
  </si>
  <si>
    <t>Decision Category</t>
  </si>
  <si>
    <t>Column Name or Row Name</t>
  </si>
  <si>
    <t>Description</t>
  </si>
  <si>
    <t>Program and Pilot tab</t>
  </si>
  <si>
    <t>Program Metrics</t>
  </si>
  <si>
    <t>Market Segment - Residential or Commercial</t>
  </si>
  <si>
    <t>Commercial (includes Multi-Unit Dwelling), Residential</t>
  </si>
  <si>
    <t>Market Segment - Subcategory</t>
  </si>
  <si>
    <t>ESJ subcategory</t>
  </si>
  <si>
    <t>Implementation Status</t>
  </si>
  <si>
    <t xml:space="preserve">Development, Pending, Active </t>
  </si>
  <si>
    <t xml:space="preserve">Number of ports participating in ALM </t>
  </si>
  <si>
    <t>One vehicle served per port</t>
  </si>
  <si>
    <t>Number of sites participating in ALM</t>
  </si>
  <si>
    <t>Per program/pilot</t>
  </si>
  <si>
    <t>Number of sites participating in dynamic rates</t>
  </si>
  <si>
    <t>Number of EV drivers participating in dynamic rates</t>
  </si>
  <si>
    <t>Total number of V2G EVSE customers</t>
  </si>
  <si>
    <t>Distribution-side cost savings</t>
  </si>
  <si>
    <t>Customer-side cost savings (related to panel and similar equipment)</t>
  </si>
  <si>
    <t>Upgrade avoided by ALM</t>
  </si>
  <si>
    <t>Authorized Budget</t>
  </si>
  <si>
    <t>Budget expended</t>
  </si>
  <si>
    <t>Outcome Metrics</t>
  </si>
  <si>
    <t>Aggregate - all programs/pilots</t>
  </si>
  <si>
    <t>Total Number of sites participating in dynamic rates</t>
  </si>
  <si>
    <t>Total Number of EV drivers participating in dynamic rates</t>
  </si>
  <si>
    <t>Total Authorized Budget</t>
  </si>
  <si>
    <t>Total Budget expended</t>
  </si>
  <si>
    <t>Narrative Tab</t>
  </si>
  <si>
    <t>Activity Metrics</t>
  </si>
  <si>
    <t>Customer program or pilot and incentives related to VGI</t>
  </si>
  <si>
    <t>Description of each customer program or pilot and incentives related to VGI</t>
  </si>
  <si>
    <t>Adoption of rates that encourage VGI and adoption of mechanism to provide credit for export</t>
  </si>
  <si>
    <t>Discussion on the adoption of rates that encourage VGI and adoption of mechanism to provide credit for export</t>
  </si>
  <si>
    <t>Efforts to collaborate with CAISO to design wholesale market rules and access that support VGI</t>
  </si>
  <si>
    <t>Discussion on the efforts to collaborate with CAISO to design wholesale market rules and access that support VGI</t>
  </si>
  <si>
    <t>Leveraging or supplementing EPIC and/or other sources of funding for VGI technology demonstration projects</t>
  </si>
  <si>
    <t>Discussion on leveraging or supplementing EPIC and/or other sources of funding for VGI technology demonstration projects</t>
  </si>
  <si>
    <t>Efforts to accelerate the use of VGI for resiliency</t>
  </si>
  <si>
    <t>Discussion on Efforts to accelerate the use of VGI for resiliency</t>
  </si>
  <si>
    <t>Progress to reform interconnection rules to advance VGI</t>
  </si>
  <si>
    <t>Discussion on progress to reform interconnection rules to advance VGI</t>
  </si>
  <si>
    <t>Support and adoption of non-interconnection technical standards to advance VGI</t>
  </si>
  <si>
    <t>Discussion on support and adoption of non-interconnection technical standards to advance VGI</t>
  </si>
  <si>
    <t>Summary on efforts to fund and launch VGI customer education</t>
  </si>
  <si>
    <t>Discussion and summary on efforts to fund and launch VGI customer education</t>
  </si>
  <si>
    <t>Summary on efforts to develop and support complementary policies needed to support Automated Load Management (ALM) technology</t>
  </si>
  <si>
    <t>Discussion and summary on efforts to develop and support complementary policies needed to support Automated Load Management (ALM) technology</t>
  </si>
  <si>
    <t>ALM deployment in the utility territory in the context of both existing and future transportation electrification programs, rules, and tariffs to the extent practical; including estimates on the number of ALM</t>
  </si>
  <si>
    <t>Discussion on ALM deployment in the utility territory in the context of both existing and future transportation electrification programs, rules, and tariffs to the extent practical; including estimates on the number of ALM</t>
  </si>
  <si>
    <t>ALM systems Installed for passenger vehicles and any medium and heavy-duty vehicle segment(s) under currently approved transportation electrification programs as well as estimates on the potentially expected avoided distribution and customer-side cost savings attributable to such ALM installations</t>
  </si>
  <si>
    <t>Discussion on ALM systems Installed for passenger vehicles and any medium and heavy-duty vehicle segment(s) under currently approved transportation electrification programs as well as estimates on the potentially expected avoided distribution and customer-side cost savings attributable to such ALM installations</t>
  </si>
  <si>
    <t>Customer VGI participation in utility demand response programs, including customer retention and efforts to reduce churn and data requested from 3rd party providers as needed;</t>
  </si>
  <si>
    <t>Synopsis on customer VGI participation in utility demand response programs, including customer retention and efforts to reduce churn and data requested from 3rd party providers as needed;</t>
  </si>
  <si>
    <t>Implementation of VGI pilots, lessons learned and potential future efforts</t>
  </si>
  <si>
    <t>Description and discussion of Implementation of VGI pilots, lessons learned and potential future efforts</t>
  </si>
  <si>
    <t>Integration of VGI across the utility relevant business activities;</t>
  </si>
  <si>
    <t>Discussion on the integration of VGI across the utility relevant business activities;</t>
  </si>
  <si>
    <t xml:space="preserve">Pilots underway with a discussion on the results and next steps including cost, lessons learned, etc. </t>
  </si>
  <si>
    <t xml:space="preserve">Report on each pilot underway with a discussion on the results and next steps including cost, lessons learned, etc. </t>
  </si>
  <si>
    <t>Metrics on interconnection reform (in conjunction with item 7)</t>
  </si>
  <si>
    <t>Report out on metrics on interconnection reform (in conjunction with item 7)</t>
  </si>
  <si>
    <t>Effectiveness of credit-for-export availability, lessons learned and potential next steps to increase availability</t>
  </si>
  <si>
    <t>Discussion on the effectiveness of credit-for-export availability, lessons learned and potential next steps to increase availability</t>
  </si>
  <si>
    <t>Participants in credit for export and discussion to increase participation</t>
  </si>
  <si>
    <t>Report on the number of participants in credit for export and discussion to increase participation</t>
  </si>
  <si>
    <t>Annual energy exported (kWh) and report out on potential efforts to increase participation</t>
  </si>
  <si>
    <t>Discussion on the annual energy exported (kWh) and report out on potential efforts to increase participation</t>
  </si>
  <si>
    <t>Overall barriers removed in V2B</t>
  </si>
  <si>
    <t>Report out on overall barriers removed in V2B</t>
  </si>
  <si>
    <t>Number of EVs enrolled in DR programs</t>
  </si>
  <si>
    <t>Discussion on the number of EVs enrolled in DR programs</t>
  </si>
  <si>
    <t>Rate of change of EV DR enrollment and potential steps to increase enrollment</t>
  </si>
  <si>
    <t>Discussion on the rate of change of EV DR enrollment and potential steps to increase enrollment</t>
  </si>
  <si>
    <t>EV DR enrollment capacity (MW)</t>
  </si>
  <si>
    <t>Synopsis on EV DR enrollment capacity (MW)</t>
  </si>
  <si>
    <t>EV DR enrollment load shift (MWh)</t>
  </si>
  <si>
    <t>Synopsis on EV DR enrollment load shift (MWh)</t>
  </si>
  <si>
    <t>Estimated aggregated GHG reduction attributable to VGI</t>
  </si>
  <si>
    <t>Leverage CARB's Incremental Credit Methodology which is part of LCFS Regulation to report GHG benefits due to VGI. The current regulation can be viewed here: https://ww2.arb.ca.gov/sites/default/files/2020-07/2020_lcfs_fro_oal-approved_unofficial_06302020.pdf.</t>
  </si>
  <si>
    <t>Site Participation in rate-to-driver and discussion on how to increase participation</t>
  </si>
  <si>
    <t>Report out on from sites on participating in rate-to-driver and discussion on how to increase participation</t>
  </si>
  <si>
    <t>Site participating in DR, lesson learned and next steps to increase participation</t>
  </si>
  <si>
    <t>Report out from sites on participating in DR, lesson learned and next steps to increase participation</t>
  </si>
  <si>
    <t>Miscellaneous</t>
  </si>
  <si>
    <t>Barriers to data collection and potential solutions</t>
  </si>
  <si>
    <t>Load shift for EV rate customers</t>
  </si>
  <si>
    <t>This would be updated on an annual basis for the annual VGI Report submitted in March. Metric will compare EV rate customers with known, where possible, EV driver customers on non-EV rates.</t>
  </si>
  <si>
    <t>Rate-to-driver enrollment by sites</t>
  </si>
  <si>
    <t>Dynamic rate load shift (MWh)</t>
  </si>
  <si>
    <t>This will be estimated using meter load data from broadly similar program customers on TOU rates as a baseline.</t>
  </si>
  <si>
    <t>Aggregate unmanaged load profiles within programs (kWh)</t>
  </si>
  <si>
    <t>Per the Decision, "unmanaged load" refers to customers not on TOU rates. There are no customers within IOU TE programs with entirely unmanaged charging, if “managed charging” includes service on TOU rates.</t>
  </si>
  <si>
    <t>Aggregate unmanaged load profiles within programs (kW)</t>
  </si>
  <si>
    <t>Aggregate unmanaged load profiles outside of programs (kWh)</t>
  </si>
  <si>
    <t>This metric will be estimated by distinguishing, where possible, residential EV customers not on TOU rates from those on TOU rates.</t>
  </si>
  <si>
    <t>Aggregate unmanaged load profiles outside of programs (kW)</t>
  </si>
  <si>
    <t>Net avoided costs from avoided upgrades</t>
  </si>
  <si>
    <t>Aggregate load profiles for EV TOU rates within programs (kWh)</t>
  </si>
  <si>
    <t>Data will be based on separately metered EV load.</t>
  </si>
  <si>
    <t>Aggregate peak load of EV TOU rates within programs (kW)</t>
  </si>
  <si>
    <t>Rate-to-host</t>
  </si>
  <si>
    <t xml:space="preserve">Utilities will report on this metric for programs that track and offer this service. </t>
  </si>
  <si>
    <t>Rate-to-driver</t>
  </si>
  <si>
    <t>Aggregate load profiles for EV TOU rates outside of programs (kWh)</t>
  </si>
  <si>
    <t>This would be updated on an annual basis for the annual VGI Report submitted in March. Metric will compare EV rate customers with customers enrolled in IOU infrastructure programs.</t>
  </si>
  <si>
    <t>Aggregate peak load of EV TOU rates outside of programs (kW)</t>
  </si>
  <si>
    <t>The Program and Pilot Metrics tab includes metrics in the VGI Decision by program or pilot. This tab plans to list the utilities VGI programs and pilots and their associated aggregated metrics. Definitions of each metric are provided in the Descriptions tab. For draft purposes, illustrative program examples are provided.</t>
  </si>
  <si>
    <t>Aggregated totals:</t>
  </si>
  <si>
    <t>Totals:</t>
  </si>
  <si>
    <t>Counts By Program or Pilot</t>
  </si>
  <si>
    <t>Cost By Program or Pilot</t>
  </si>
  <si>
    <t>Program/Pilot(1)</t>
  </si>
  <si>
    <t>Number of ports participating in ALM</t>
  </si>
  <si>
    <t>Savings of upgrades avoided by ALM</t>
  </si>
  <si>
    <t>Program Example 1</t>
  </si>
  <si>
    <t>Commercial</t>
  </si>
  <si>
    <t>Workplace</t>
  </si>
  <si>
    <t>DAC</t>
  </si>
  <si>
    <t>Pending</t>
  </si>
  <si>
    <t>Pilot Example 2</t>
  </si>
  <si>
    <t>Residential</t>
  </si>
  <si>
    <t>Single Family Home</t>
  </si>
  <si>
    <t>Underserved</t>
  </si>
  <si>
    <t>Active</t>
  </si>
  <si>
    <t>Notes:</t>
  </si>
  <si>
    <t>(1) Programs/Pilots are examples only and are not intended to reflect all programs that would be listed.</t>
  </si>
  <si>
    <t>(2) Program or pilots added or removed based on changes from previous report out</t>
  </si>
  <si>
    <t>Name</t>
  </si>
  <si>
    <t>Sub Category</t>
  </si>
  <si>
    <t>Misc.</t>
  </si>
  <si>
    <t>Automated Load Management</t>
  </si>
  <si>
    <t>Demand Response</t>
  </si>
  <si>
    <t>Rates</t>
  </si>
  <si>
    <t xml:space="preserve">Column F, "VGI Project", represents the preliminary judgment of the Joint Utilities based on the information available and is subject to change based on further evaluation and analysis. </t>
  </si>
  <si>
    <t>Agency/Org</t>
  </si>
  <si>
    <t>Status</t>
  </si>
  <si>
    <t>Pilots and Programs</t>
  </si>
  <si>
    <t>Infrastructure / Vehicle Procurement</t>
  </si>
  <si>
    <t>VGI Project</t>
  </si>
  <si>
    <t>Alliance Center</t>
  </si>
  <si>
    <t>2021 Alliance Center Pilot (Denver, CO) - V2B Pilot</t>
  </si>
  <si>
    <t>V2G going into operation in Denver, Colorado. The Alliance Center, whose mission is “to demonstrate sustainability in action and mobilize change agents to accelerate solutions,” is installing a V2G system from Fermata Energy at their Denver offices. 
The Fermata Energy V2B System will work in conjunction with The Alliance Center’s electric vehicle (EV) to utilize the energy stored in a Nissan LEAF battery to charge the building during peak demand times.
See https://www.fermataenergy.com/news-press/the-alliance-center-and-fermata-energy-bring-v2b-to-downtown-denver 
See: https://cleantechnica.com/2021/01/09/downtown-denver-home-to-new-vehicle-to-building-v2b-technology-trial/</t>
  </si>
  <si>
    <t>Technology demonstration</t>
  </si>
  <si>
    <t>Yes</t>
  </si>
  <si>
    <t>AMPLY</t>
  </si>
  <si>
    <t>Proposed at CEC</t>
  </si>
  <si>
    <t>CEC GFO-20-304 with Fontana Unified School District</t>
  </si>
  <si>
    <t>Received a Letter of Support from SCE for this program where AMPLY looking to supply EV charging for a fleet of school buses with local solar, battery, and V2G capabilities of the buses and EVSE.</t>
  </si>
  <si>
    <t>Infrastructure</t>
  </si>
  <si>
    <t>AQMD</t>
  </si>
  <si>
    <t>Volvo LIGHTS project</t>
  </si>
  <si>
    <t>The Volvo LIGHTS project, led by Volvo Trucks and the South Coast Air Quality Management District, is taking place throughout the greater Los Angeles region. Explore the map below to see the exciting innovations taking place at each project location. SCE's role is to support Volvos  LIGHTS project in delivering electrical service and study electric system impact, profiling a full electrification scenario.  Volvo LIGHTS is a multifaceted project involving:
•	MD/HD Vehicle Technology
•	MD/HD Charging Infrastructure
•	MD/HD Sales and Service Support
See: https://www.lightsproject.com/  or https://www.lightsproject.com/project-map/</t>
  </si>
  <si>
    <t>Infrastructure &amp; Vehicle Procurement</t>
  </si>
  <si>
    <t>No</t>
  </si>
  <si>
    <t>Bear Valley</t>
  </si>
  <si>
    <t>Unknown</t>
  </si>
  <si>
    <t>Decision 18-09-034 - EV TOU Rate</t>
  </si>
  <si>
    <t>EV TOU Pilot Rate ($139,000) - Bear Valley will roll out a new EV-specific TOU rate that includes super-off-peak pricing midday, to be available to participants of its Destination Make-Ready Program and potentially other customers. Each customer will a receive a "bridge" meter installed to track EV-only electric usage. The pilot rate will be available until Bear Valley adopts a permanent EV TOU rate. 
https://www.cpuc.ca.gov/WorkArea/DownloadAsset.aspx?id=6442459116</t>
  </si>
  <si>
    <t>Bigelow Tea Corp</t>
  </si>
  <si>
    <t>2020 Bigelow Tea Corp Pilot (Louisville, KY) - V2B Pilot</t>
  </si>
  <si>
    <t>Through a partnership with Fermata Energy, the specialty tea market leader is installing a bidirectional charger at their facility in Louisville, Kentucky to explore the ways in which electric vehicles (EVs) can reduce the company’s energy costs and reduce their carbon footprint.  https://www.fermataenergy.com/news-press/vehicle-to-building-v2b-pilot-installed-by-fermata-energy-at-bigelow-tea-louisville-facility</t>
  </si>
  <si>
    <t>California Air Resources Board</t>
  </si>
  <si>
    <t>Charging Station Rulemakings (Consumer Experience)</t>
  </si>
  <si>
    <t>Charging station policy (consumer experience) is a broad topic that covers all the policy issues not related to vehicle-grid integration and LCFS, including building code mandates, American with Disabilities Act requirements, requirements on grant programs, consumer protection and notification requirements and consumer access and payment requirements.    Currently in working groups
https://ww2.arb.ca.gov/our-work/programs/electric-vehicle-supply-equipment-evse-standards</t>
  </si>
  <si>
    <t>Policy</t>
  </si>
  <si>
    <t>Clean Mobility in Schools Pilot Project - Low Carbon Transportation Incentives FY 18/19</t>
  </si>
  <si>
    <t xml:space="preserve">Three grants awarded to CA school districts to implement a variety of projects to turnover fleets to zero-emission technologies. Two grantees are implementing V2G elements in conjunction with charging infrastructure for battery electric school buses. 
https://ww2.arb.ca.gov/news/three-school-districts-awarded-combined-24-million-promote-zero-emission-vehicles-clean </t>
  </si>
  <si>
    <t>Community Air Protection Funds</t>
  </si>
  <si>
    <t xml:space="preserve">Funds from FY2017-18 and FY2018-19 State budget to achieve early action emission reductions in the communities most burdened by air pollution, especially identified disadvantaged communities.  First-year funds will be used for cleaner vehicles, equipment and infrastructure  through Carl Moyer and Proposition 1B projects.  Second-year funds may be used for similar projects, charging infrastructure for heavy vehicles, projects that reduce air toxics from smaller stationary sources, and projects identified through AB 617 community emission reduction programs.  Projects are selected by local air districts, with added priority for zero-emission vehicles, equipment and infrastructure. 
FY2017-18 funds available now from 16 air districts; FY2018-19 grants will go to air districts in Spring 2019.
https://www.arb.ca.gov/msprog/cap/capfunds.htm </t>
  </si>
  <si>
    <t>Low Carbon Fuel Standard (LCFS)</t>
  </si>
  <si>
    <t>Under the AB 32 Scoping Plan, the Board identified the Low Carbon Fuel Standard (LCFS) as one of the nine discrete early action measures to reduce California's greenhouse gas emissions that cause climate change. The LCFS is a key part of a comprehensive set of programs in California to cut greenhouse gas (GHG) emissions and other smog-forming and toxic air pollutants by improving vehicle technology, reducing fuel consumption, and increasing transportation mobility options. The LCFS is designed to decrease the carbon intensity of California's transportation fuel pool and provide an increasing range of low-carbon and renewable alternatives, which reduce petroleum dependency and achieve air quality benefits. CARB has been routinely working with other jurisdictions, and over time, these LCFS programs will build an integrated West Coast market for low-carbon fuels that will create greater market pull, increased confidence for investors of low carbon alternative fuels, and synergistic implementation and enforcement programs.     
https://www.arb.ca.gov/fuels/lcfs/lcfs.htm</t>
  </si>
  <si>
    <t>Low Carbon Transport (LCT) Investments and Air Quality Improvement Program (AQIP) Funding Plans</t>
  </si>
  <si>
    <t>Each fiscal year, CARB must submit a proposed Funding Plan to the Board for approval.  The Funding Plan serves as the blueprint for expanding the Clean Transportation Incentives funds appropriated to CARB in the State budget.  The plan establishes CARB’s priorities for the funding cycle, describes the projects CARB intends to fund, and sets funding targets for each project.  The Funding Plan is paired with regulatory guidelines to direct CARB’s implementation of the programs.  The Funding Plan will be updated each year and include the funding proposals and implementation details specific to each fiscal year.  Currently in workshops; 2019-2020 draft pending.
https://ww2.arb.ca.gov/our-work/programs/low-carbon-transportation-investments-and-air-quality-improvement-program/low-1</t>
  </si>
  <si>
    <t>California Building Standards Commission</t>
  </si>
  <si>
    <t>California Building Standards Code, California Green Building Standards Code (CALGreen)</t>
  </si>
  <si>
    <t>Entering intervening code cycle for 2019, where changes are expected, and potentially some proposals to increase EV capability.
https://www.dgs.ca.gov/bsc</t>
  </si>
  <si>
    <t>Standards</t>
  </si>
  <si>
    <t>California Department of Food and Agriculture, Division of Measurement Standards</t>
  </si>
  <si>
    <t>Measurement Standards Regulations</t>
  </si>
  <si>
    <t>The Division of Measurement Standards follows the rulemaking procedures in the Administrative Procedure Act (Government Code section 11340 et seq.) and regulations adopted by the Office of Administrative Law (OAL).  While not in scope now, VGI operation/certification could become part of this effort.
https://www.cdfa.ca.gov/dms/regulations.html</t>
  </si>
  <si>
    <t>California Energy Commission</t>
  </si>
  <si>
    <t>Alternative and Renewable Fuel and Vehicle Technology Program Proceedings (ARFVTP)</t>
  </si>
  <si>
    <t>Assembly Bill 118 (Núñez, Chapter 750, Statutes of 2007) created the California Energy Commission's Clean Transportation Program, also known as the Alternative and Renewable Fuel and Vehicle Technology Program. The statute, subsequently amended by Assembly Bill 109 (Núñez, Chapter 313, Statutes of 2008), and Assembly Bill 8 (Perea, Chapter 401, Statutes of 2013) authorizes the Energy Commission to develop and deploy alternative and renewable fuels and advanced transportation technologies to help attain the state's climate change policies. The Energy Commission has an annual program budget of approximately $100 million to support projects.
The statute allows the Energy Commission to use grants, loans, loan guarantees, revolving loans, and other appropriate measures. Eligible recipients include: public agencies, private businesses, public-private partnerships, vehicle and technology consortia, workforce training partnerships and collaborative, fleet owners, consumers, recreational boaters, and academic institutions. The Energy Commission must prepare and adopt an Investment Plan and convene an Advisory Committee to assist in preparing the Investment Plan.
https://www.energy.ca.gov/altfuels/</t>
  </si>
  <si>
    <t>CALeVIP Central Coast Incentive Project (could cover VGI)</t>
  </si>
  <si>
    <t>Funding provided by the Energy Commission and implemented by the Center for Sustainable Energy for Level 2 and DC Fast chargers in Santa Cruz, Monterey, and San Benito Counties.</t>
  </si>
  <si>
    <t>TBD</t>
  </si>
  <si>
    <t>CALeVIP Fresno County Incentive Project (could cover VGI)</t>
  </si>
  <si>
    <t>Funding provided by the Energy Commission and implemented by the Center for Sustainable Energy for Level 2 chargers in Fresno County.</t>
  </si>
  <si>
    <t>CALeVIP Northern California Incentive Project (could cover VGI)</t>
  </si>
  <si>
    <t>Funding provided by the Energy Commission and implemented by the Center for Sustainable Energy for Level 2 and DC Fast chargers in Humboldt, Shasta, and Tehama Counties.</t>
  </si>
  <si>
    <t>CALeVIP Sacramento County Incentive Project (could cover VGI)</t>
  </si>
  <si>
    <t>Funding provided by the Energy Commission and implemented by the Center for Sustainable Energy for Level 2 and DC Fast chargers in Sacramento County.</t>
  </si>
  <si>
    <t>CALeVIP San Joaquin Valley Incentive Project (could cover VGI)</t>
  </si>
  <si>
    <t>Funding provided by the Energy Commission and implemented by the Center for Sustainable Energy for Level 2 and DC Fast chargers in San Joaquin, Kern, and Fresno Counties.</t>
  </si>
  <si>
    <t>CALeVIP Southern California Incentive Project</t>
  </si>
  <si>
    <t>Funding provided by the Energy Commission and implemented by the Center for Sustainable Energy for DC Fast chargers in Los Angeles, Orange, Riverside, and San Bernardino Counties.</t>
  </si>
  <si>
    <t>California Electric Vehicle Infrastructure Project (CALeVIP)</t>
  </si>
  <si>
    <t>Funded by the California Energy Commission and implemented by the Center for Sustainable Energy, CALeVIP works with local partners to design and implement electric vehicle (EV) charger incentive projects to support the installation of charging infrastructure throughout California. With funding by the Energy Commission’s Alternative and Renewable Fuel and Vehicle Technology Program, CALeVIP works to remove a major barrier to EV adoption and support the state’s goals to improve air quality, fight climate change, and reduce petroleum use. The California Electric Vehicle Infrastructure Project (CALeVIP) offers incentives for the purchase and installation of electric vehicle charging infrastructure at publicly accessible sites throughout California. Active incentive projects include Fresno County, Southern California, Sacramento County, Northern California. Additional projects are forthcoming.</t>
  </si>
  <si>
    <t>Not Known</t>
  </si>
  <si>
    <t>California Electric Vehicle Infrastructure Projections</t>
  </si>
  <si>
    <t>Materials for the California Plug-in Electric Vehicle Infrastructure Projections: 2017-2025 report.  This report analyzes plug-in electric vehicle (PEV) infrastructure needs in California from 2017 to 2025 in a scenario where the State's zero-emission vehicle (ZEV) deployment goals are achieved by household vehicles.</t>
  </si>
  <si>
    <t>Study</t>
  </si>
  <si>
    <t>Distributed Energy Resources (DER) Roadmap (could cover VGI)</t>
  </si>
  <si>
    <t xml:space="preserve">In 2018, the California Energy Commission initiated a project with Navigant Consulting, Inc. to help ensure that Electric Program Investment Charge (EPIC) funds are strategically focused and sufficiently narrow to make advancements on the most significant technological challenges along with new analysis that is needed that identifies and prioritizes research, development, demonstration and deployment (RDD&amp;D) gaps to achieving California's goals for integrating high penetrations of distributed energy resources (DER). This roadmap will focus on assessing the technology cost and performance of emerging technologies that best facilitate greater penetration of DER into the grid, as well as on identifying the data needed to advance DER policy and increase the availability of financing. </t>
  </si>
  <si>
    <t>Completed</t>
  </si>
  <si>
    <t>Distribution System Constrained Vehicle-to -Grid Services for Improved Grid Stability and Reliability CEC-500-2019-027</t>
  </si>
  <si>
    <t xml:space="preserve">Research on the design, development, integration, and demonstration (including the valuation aspects) of plug-in electric vehicles capable of providing vehicle-to-grid services using open standards-based communication and control protocols. This project is the first ever end-to-end system implementation, demonstration, and application of the Society of Automotive Engineers standards suite addressing distribution and localized integration of vehicle-to-grid capable vehicles. </t>
  </si>
  <si>
    <t>Electric Program Investment Charge</t>
  </si>
  <si>
    <t>Development of the California Energy Commission Electric Program Investment Charge 2018 – 2020 Triennial Investment Plan</t>
  </si>
  <si>
    <t>Various</t>
  </si>
  <si>
    <t xml:space="preserve">EVSE Loan and Rebate Program </t>
  </si>
  <si>
    <t>The Electric Vehicle Charging Station Financing Program (Program), part of the California Capital Access Program (CalCAP), provides loans for the design, development, purchase, and installation of EVSE at small business locations in California. 
https://afdc.energy.gov/laws/11619</t>
  </si>
  <si>
    <t>Executive Order B-48-18 Workshops (could cover VGI)</t>
  </si>
  <si>
    <t>California Energy Commission staff will conduct workshops regarding activities proposed for electric vehicle charging infrastructure and hydrogen refueling infrastructure pursuant to Governor’s Executive Order B-48-18 and new funding allocations for zero-emission vehicle infrastructure. Docket file for Executive Order B-48-18 Workshops</t>
  </si>
  <si>
    <t>Integrated Energy Policy Report (2019 IEPR)</t>
  </si>
  <si>
    <t>The 2019 IEPR proceeding will focus on reducing emissions in the transportation sector while ensuring equitable benefits for low-income and disadvantaged communities. The 2019 IEPR will address:
Advancement of the zero-emission vehicle market and infrastructure, the status of implementing the recommendations developed in Part B: Overcoming Barriers to Clean Transportation Access for Low-Income Residents, Developments in the electricity sector, including those needed to support California’s 2030 goals for GHG reductions, zero-emission vehicles, and a 60 percent Renewables Portfolio Standard.</t>
  </si>
  <si>
    <t>Rulemaking 19-10-005 - Renewing the EPIC Investment Charge, building on Rulemaking 11-12-003 - Establishing the EPIC Investment Charge</t>
  </si>
  <si>
    <t xml:space="preserve">EPC-16-054, "Open Vehicle to Building/Microgrid Integration Enabling ZNE and Improved Distribution Grid Services" EPRI. Funds development and testing of a residential bi-directional charger, smart inverter for PV and storage integration, and residential energy management system. Testing in Rhombus lab in San Diego, not connecting to utility distribution system.  http://innovation.energy.ca.gov/SearchResultProject.aspx?p=31376&amp;tks=637466455016870525  </t>
  </si>
  <si>
    <t>R&amp;D</t>
  </si>
  <si>
    <t xml:space="preserve">EPC-16-055, "Improving Commercial Viability of Fast Charging by Providing Renewable Integration and Grid Services with Integrated Multiple DC Fast Chargers", Greenlots. Funds demonstration of networked site energy controller with stationary energy storage and four DCFC to manage demand peak.  http://innovation.energy.ca.gov/SearchResultProject.aspx?p=31377&amp;tks=637466456099683634 </t>
  </si>
  <si>
    <t xml:space="preserve">EPC-16-058, "Advanced Transit Bus VGI Project", Prospect Silicon Valley. Funds demonstration of managed charging technologies (ChargePoint) for Santa Clara Valley Transit Authority, with application primarily bill management through TOU optimization and limiting peak demand.  http://innovation.energy.ca.gov/SearchResultProject.aspx?p=31370&amp;tks=637466456571424025 </t>
  </si>
  <si>
    <t xml:space="preserve">EPC-16-061, "Intelligent Electric Vehicle Integration (INVENT)", Nuvve. Funds managed charging and bi-directional charging for buildings on UCSD microgrid for bill/demand management and participation in DRAM along with other DERs on microgrid.  http://innovation.energy.ca.gov/SearchResultProject.aspx?p=31374&amp;tks=637466457084842661 </t>
  </si>
  <si>
    <t xml:space="preserve">EPC-16-065, "California E-Bus to Grid Integration Project", Zero Net Energy Alliance. Funds attempt to manage charging for new BYD buses at Antelope Valley Transit Authority but only modeled results.  Application primarily focused on customer bill management through TOU optimization and demand reduction. Collected significant data on in-use energy consumption for e-transit buses and role of driver training in increasing efficiency. http://innovation.energy.ca.gov/SearchResultProject.aspx?p=31375&amp;tks=637466457822892771 </t>
  </si>
  <si>
    <t>EPC-17-020, "Demonstration of Vehicle-Grid Integration Under Non-Residential Scenarios", SLAC. Funds demonstrations of managed charging (Powerflex) for Stanford campus transit buses to manage transformer load as deploy more e-buses, and workplace charging at google and SLAC.  http://innovation.energy.ca.gov/SearchResultProject.aspx?p=31373&amp;tks=637466457398495379</t>
  </si>
  <si>
    <t>SB 49 Effort</t>
  </si>
  <si>
    <t>CEC's response to fulfilling Senate Bill 49 ( SB-49 Energy: appliance standards and State Water Project assessment, https://leginfo.legislature.ca.gov/faces/billTextClient.xhtml?bill_id=201920200SB49) requirements.  While mostly concentrating on smart appliances and whilte goods, this effort also bundles in smart EVSEs with networking for managing electric vehicle charging load.</t>
  </si>
  <si>
    <t>Vehicle-Grid Integration Roadmap</t>
  </si>
  <si>
    <t>The California Energy Commission is leading efforts to update the state's roadmap to integrate electric vehicle charging needs with the needs of the electrical grid. The Energy Commission's partners in this effort include the California Independent System Operator (ISO), California Public Utilities Commission (CPUC), California Air Resources Board (CARB), and other stakeholders.
In 2012, Governor Edmund G. Brown issued Executive Order B-16-2012, setting a target of getting 1.5 million zero-emission vehicles (ZEVs) on California roads by 2025. To help achieve this goal, an inter-agency working group on ZEVs developed the 2012 ZEV Action Plan, which identified activities to advance California's ZEV goals—including the development of the 2014 California Vehicle-Grid Integration (VGI) Roadmap.
The California ISO, in coordination with the Governor's Office, the Energy Commission, and the CPUC developed the 2014 VGI Roadmap.
Per Comments submitted by the City of Long Beach on August 5, 2019, this program also funds zero-emission infrastructure, including both electrical and hydrogen infrastructure.
https://www.energy.ca.gov/transportation/vehicle-grid-integration/</t>
  </si>
  <si>
    <t>California Public Utilities Commission</t>
  </si>
  <si>
    <t>PEV Submetering Protocol</t>
  </si>
  <si>
    <t>Residential and commercial Plug-In Electric Vehicle (PEV) customers of Pacific Gas &amp; Electric (PG&amp;E), Southern California Edison (SCE), and San Diego Gas &amp; Electric (SDG&amp;E), including Net Energy Metering customers, are eligible to participate in the Plug-In Electric Vehicle Submetering Pilot. The pilot intends to improve customer choice and value by using energy meters specifically for PEV charging to help drivers save on fuel costs and avoid upgrading their electrical infrastructure. Phase 1 of the pilot has been completed, and the Phase 1 assessment can be found here.  Phase 2 of the pilot began in January 2017.
The Submetering Phase 2 Pilot duration is 15.5 months starting January 16, 2017 and ending on April 30, 2018.  The customer enrollment period for Phase 2 has ended.  Once enrolled in the Pilot, you are eligible to participate for up to 12 consecutive billing cycles; however, you may choose to un-enroll at any time. Once you un-enroll or your participation expires, your EV charging usage will be billed along with all other usage at your current rate. 
https://www.cpuc.ca.gov/general.aspx?id=5938</t>
  </si>
  <si>
    <t>California Trucking Association, Ceres, Navigant</t>
  </si>
  <si>
    <t xml:space="preserve">The Road to Fleet Electrification </t>
  </si>
  <si>
    <t>Eight ways utilities, regulators, and policymakers can enable fleet operators to electrify commercial transportation and reduce carbon emissions (CEC Docket Number 20-IEPR-02)</t>
  </si>
  <si>
    <t>City of Boulder</t>
  </si>
  <si>
    <t>2020 City of Boulder Pilot (Boulder, CO) - V2B Pilot</t>
  </si>
  <si>
    <t xml:space="preserve">In the pilot, Boulder will connect one of its electric fleet vehicles to the V2B charging system, which also connects to the recreation center’s electricity system. Fermata Energy will continuously monitor the recreation center’s electrical loads. The city will have access to this information and data will be shared via the project website at www.bouldercolorado.gov/evinnovation. 
https://bouldercolorado.gov/newsroom/boulder-to-explore-how-electric-vehicles-can-reduce-building-energy-costs 2
</t>
  </si>
  <si>
    <t>City of Lodi Electric Utility</t>
  </si>
  <si>
    <t>Optional Time-of-Day Pricing</t>
  </si>
  <si>
    <t>Optional Time-of-Day pricing to encourage "off-peak" usage, available to all customers but requires a new meter. 
https://www.lodiutilities.org/time-day-pricing</t>
  </si>
  <si>
    <t>Clean Energy Alliance</t>
  </si>
  <si>
    <t>EV rates</t>
  </si>
  <si>
    <t>Various EV rates</t>
  </si>
  <si>
    <t>Clean Power Alliance</t>
  </si>
  <si>
    <t xml:space="preserve">Power Response Pilot Program </t>
  </si>
  <si>
    <t xml:space="preserve">The CPA Power Response Program for medium and large business customers offers an electric vehicle (EV) chargers option.  Under this option, customers allow EV chargers at their facility to be directly controlled during energy savings events in exchange for bill credits. Once enrolled in the program, a customer’s only responsibility is to respond to event notifications when they would like to decline to participate in an event. If customers do not decline an event, they will receive another notification on the day of the event that their EV charger will be automatically controlled to lower their loads. 
Customers have flexibility in terms of how they elect to participate in the pilot (via direct load control integration or manual load shifting). Customers self-designate their capacity commitment for event reductions and are called to respond to events up to 5 times per month. The Power Response Program provides technical support and analysis to help customers determine their optimal capacity commitment without disrupting their business operations. Events occur when CAISO market price triggers are met. Triggers are based on pricing forecasts and are set to ensure the 5 event maximum is reached. Customers receive a one-time sign up incentive of $250 (or $300 if they are located in a DAC) and ongoing annual incentives of $100 per committed kW (or $125/kW if they are located in a DAC), paid out in quarterly installments as bill credits. There are no penalties for failure to perform.  However, if the customer does not meet 60% of the annual capacity commitment, they will be asked to reduce their commitment. </t>
  </si>
  <si>
    <t>Planned</t>
  </si>
  <si>
    <t>CALeVIP (SCCIP and SCIP)</t>
  </si>
  <si>
    <t xml:space="preserve">CPA’s role in the California Electric Vehicle Infrastructure Project (CALeVIP), South-Central Coast Incentive Project (SCCIP) will include supporting the installation of electric vehicle chargers in Ventura County. Incentive levels generally range from $6,000 for Level 2 and up to $70,000 for Level 3 (DC fast chargers), or up to $80,000 for Level 3 if located in a Disadvantaged Community (DAC). SCCIP goals in Ventura County include the installation of 1,173 Level 2, and 20 Level 3 chargers.
CPA will also be participating in the CALeVIP Southern California Incentive Project (SCIP) in Los Angeles County. Details are currently in development. </t>
  </si>
  <si>
    <t>ConEdison</t>
  </si>
  <si>
    <t>Electric School Bus V2G</t>
  </si>
  <si>
    <t xml:space="preserve">In this demonstration project, Consolidated Edison Company of New York, Inc., (Con Edison or the Company) and its third-party partners seek to test a new business model for electric school buses. The bus operator, National Express, will operate five electric school buses in White Plains during the school year. During the summer months, when the buses are not used for transportation purposes, they will serve as grid-connected energy storage assets. The bus operator will forego the ability to operate these buses during that period. Con Edison will retrofit the buses to enable vehicle-to-grid (V2G) capability. This demonstration will answer both economic and technical questions, including whether the vehicle batteries are durable and capable of maintaining storage capacity and vehicle range despite the additional utility charge/discharge cycles over the summer. If successful, the project may help to reduce customer concerns about electric buses, the risks of using their transportation assets for grid services, and create a new revenue stream that improves owners’ total cost of ownership (TCO). It will also help to prove the operational viability of electric school buses, which are in limited deployment but gaining interest across the country
http://documents.dps.ny.gov/public/Common/ViewDoc.aspx?DocRefId=%7b94DA14CE-371B-415B-BFBB-D54B2EFD74A1%7d </t>
  </si>
  <si>
    <t>Danville Utilities</t>
  </si>
  <si>
    <t>V2G Test</t>
  </si>
  <si>
    <t>Fermata conducted this demonstration project in partnership with Danville Utilities to allow Fermata Energy to test its system in preparation for securing UL Certification (UL 9741) the Standard for Bidirectional Electric Vehicle (EV) Charging System Equipment.  https://www.fermataenergy.com/news-press/proven-results-and-cost-savings-with-v2g-technology</t>
  </si>
  <si>
    <t>Desert Community Energy</t>
  </si>
  <si>
    <t>Decision 18-09-034 - Customer Online Resource Project</t>
  </si>
  <si>
    <t>Desert Community Energy (DCE) will add information and links to its existing website related to electric vehicles and the benefits of owning them.  DCE staff has already been in contact with the Center for Sustainable Energy to coordinate outreach efforts for the Clean Vehicle Rebate Program throughout the Coachella Valley.  Currently, DCE is evaluating programs to implement, including EV rebates, EV incentives and EV charging station infrastructure.  DCE will continue to coordinate with sustainable energy and  transportation entities to promote environmental and financial benefits of electric vehicles.</t>
  </si>
  <si>
    <t>EDF Renewables/Powerflex</t>
  </si>
  <si>
    <t>Automated Load Management for electrical infrastructure deferral</t>
  </si>
  <si>
    <t>At more than 100 sites statewide Powerflex is using its Automated Load Management on more than 3,000 operational charging ports to reduce EV load and enable additional EV capacity to be installed and operated within existing onsite distribution capacity. This has allowed dozens of customers to install additional EV charging ports than what would have been possible without the Automated Load Management, saving millions of dollars in avoided infrastructure costs.</t>
  </si>
  <si>
    <t>EPRI</t>
  </si>
  <si>
    <t>Cybersecurity of EV</t>
  </si>
  <si>
    <t>DOE project under FOA 1919. SCE is a participant. Cybersecurity is a key enabling and interconnected feature with VGI controls.</t>
  </si>
  <si>
    <t>DC Conversion Equipment Connected to the Medium-Voltage Grid for XFC Utilizing a Modular and Interoperable Architecture  (could allow VGI)</t>
  </si>
  <si>
    <t>DOE project under FOA 1919.  SCE is a participant. Commonly called DC as a Service project. Advanced infrastructure techniques operation on a DC bus and combining DERs.</t>
  </si>
  <si>
    <t xml:space="preserve">National Charging Costs </t>
  </si>
  <si>
    <t xml:space="preserve">A study on  US EV charging costs which includes networked and non-networked EVSEs  </t>
  </si>
  <si>
    <t>Open Vehicle-Grid Integration Platform</t>
  </si>
  <si>
    <t xml:space="preserve">The Open Vehicle-Grid Integration Platform (OVGIP),  is a software application that connects various nodes involved in providing and managing energy to Plug-in Electric Vehicles (PEVs). It enables PEV and charging infrastructure management in a grid-friendly manner, and also provides benefits to PEV owners by allowing them to take advantage of utility incentives, while also enabling ratepayer benefits through improved grid capacity utilization. This Platform has been a joint utility industry and automotive industry initiative that has been led by the Electric Power Research Institute (EPRI) since its inception in late 2012, and is in its second phase of implementation. The document provides a brief description of the OVGIP deployment roadmap, its scope, cost considerations to develop and deliver it, current State of the technology, and the anticipated benefits from its implementation at scale.
OVGIP is the base technology which EV OEMs are working on developing several large pilots in the US/Canada that may launch in 2021.  These pilots address Demand Response, as well as day-ahead hourly-pricing charge optimization, and off-peak load shifting.  OVGIP also has built an EV customer enrollment solution through is believed to be a critical enabler to help to pull in more customers to these programs (and reducing Utilities marketing/outreach costs). 
https://www.epri.com/research/products/000000003002008705 </t>
  </si>
  <si>
    <t>Everose City-Zen</t>
  </si>
  <si>
    <t>Netherlands</t>
  </si>
  <si>
    <t>The objective is to demonstrate a V2G concept, where the battery of an electric car (EV) is used for temporary storage of electricity and to determine the effect of V2G on the electricity-grid. By using multiple EV’s and (bi-directional) chargers, the DSO can test how V2G technology and -services can influence and support the grid stability. Via the demonstration project, social and regulatory barriers will become visible. Also new services, delivered by market parties such as aggregators, will be tested in the demonstration. For example how aggregated storage in EV-batteries and energy management systems which arrange for flexible demand, can be made available for the DSO in regions with grid-congestion problems.
http://www.cityzen-smartcity.eu/wp-content/uploads/2016/01/cityzen-kif-lian-integration-v2g.pdf</t>
  </si>
  <si>
    <t>Everose Grid Motion</t>
  </si>
  <si>
    <t>France</t>
  </si>
  <si>
    <t>Testing the ability to provide grid balancing service through both V1G and V2G.  A fleet of 15 EV Peugeots or Citroen C_ZERO vehicles with Enel Bidirectional charging stations.  V1G is using 50 Nuvve AC chargers installed at residencies</t>
  </si>
  <si>
    <t>Everose Invent</t>
  </si>
  <si>
    <t>California</t>
  </si>
  <si>
    <t>Trial on UCSD 45MW micro-grid with significant amount of solar/storage/generation.  Project will test V2B integration, demand response, freq. regulation and interaction with solar forecasting. AC&amp;DC chargers tested with 6+ types of vehicles.</t>
  </si>
  <si>
    <t>Everose Jumpsmartmaui</t>
  </si>
  <si>
    <t>Maui, Hawaii</t>
  </si>
  <si>
    <t xml:space="preserve">The project was part of a major broader smart grid project seeking to integrate renewable energy, electric vehicles, energy storage, and controllable loads.  
https://www.nedo.go.jp/content/100864936.pdf </t>
  </si>
  <si>
    <t>Everose Korean V2G</t>
  </si>
  <si>
    <t>Korea</t>
  </si>
  <si>
    <t>Project is part of a broader VGI program seeking to allow a smooth rollout of EVs in Korea.  V2G work focused on the development of bidirectional DC chargers and interface protocols. Hyundai Mobis were the first to have bidirectional approved chargers.  Partners are KEPCO, Hyundai, Mobis, I&amp;C, PNE, KDN, Nemo</t>
  </si>
  <si>
    <t>Everose M-Tech Labo</t>
  </si>
  <si>
    <t>Nagoya, Japan</t>
  </si>
  <si>
    <t>Mitsubishi Corporation (MC), Mitsubishi Motors Corporation (MMC) and Mitsubishi Electric Corporation (Mitsubishi Electric) have completed the development and begun the operation of "M-tech Labo,*1" a smart grid demonstration system that utilizes rechargeable batteries in Electric Vehicles ("EVs") for electric-demand leveling of factory facilities. Tokyo Institute of Technology is playing an advisory role for the project. This demonstration project is part of the KEIHANNA Eco-City Next-Generation Energy and Social Systems Demonstration Project, one of the four smart grid initiatives authorized by the Ministry of Economy, Trade and Industry.
*1 The system consists of a 20kW photovoltaic system, 5 electrically-dischargeable EVs and 80kWh used rechargeable batteries collected from EVs.   See: https://www.mitsubishi-motors.com/publish/pressrelease_en/corporate/2012/news/detailc412.html 
https://www.mitsubishi-motors.com/publish/pressrelease_en/corporate/2012/news/detailc412.html</t>
  </si>
  <si>
    <t>Everose Network impact of grid-integrated vehicles</t>
  </si>
  <si>
    <t>Newcastle Upon Tyne, England</t>
  </si>
  <si>
    <t>Project aims to understand impacts and interconnection process for V2G-enabled EVs on the distribution network.  Partners: Northern Power Grid, Nuvve, Newcastle University
https://www.smarternetworks.org/project/nia_npg_014/documents</t>
  </si>
  <si>
    <t>Everose Parker</t>
  </si>
  <si>
    <t>V2G in Denmark</t>
  </si>
  <si>
    <t>Project sought to test ability of EVs to provide grid services using real world fleets. Identified and addressed barriers to commercialization. Compared capability of different cars.  Participants: DTU Elektro/PowerLabDK, Nuvve, Groupe PSA, Mitsubishi Motors, Insero, Frederiksbrg Forsyning, Enel
https://parker-project.com/</t>
  </si>
  <si>
    <t>Program</t>
  </si>
  <si>
    <t>Everose Redispatch V2G</t>
  </si>
  <si>
    <t>Germany</t>
  </si>
  <si>
    <t>During the project phase, Nissan electric vehicles are being used as mobile energy storage systems in the TenneT control area in Northern and Southern Germany to directly reduce local overloads in the power supply or power demand. After a successful implementation of the project, Nissan e-vehicles could be used for this purpose right across Germany. The load and energy management software developed by The Mobility House enables automated control of the vehicle charging and discharging process. The key prerequisite for this is the capability for bidirectional charging; i.e. the e-vehicle has the ability not only to draw energy from the grid but also to feed energy back into the grid as required. The result is that e-vehicles can directly provide grid-stabilising energy supplies.
https://www.mobilityhouse.com/int_en/magazine/press-releases/tennet-the-mobility-house-nissan-work-together-on-stabilising-the-power-grid.html</t>
  </si>
  <si>
    <t>Everose Smart Solar Charging</t>
  </si>
  <si>
    <t>Smart Solar Charging is a sustainable energy system on district level. It combines the production of renewable energy with Vehicle2Grid-charging points and car sharing systems.  The system will be developed further and tested in five linked pilot areas in the Utrecht region. Each pilot area has its own user profile, type of customer and specific market.
http://www.cityzen-smartcity.eu/wp-content/uploads/2016/01/cityzen-kif-lian-integration-v2g.pdf</t>
  </si>
  <si>
    <t>EVSA and Nuvve</t>
  </si>
  <si>
    <t>California , USA</t>
  </si>
  <si>
    <t xml:space="preserve">Demonstrate that vehicle-to-grid (V2G) is a viable and low cost energy storage resource that can provide services to the grid.
Partners:
EVgo
Nissan
Honda
EPRI
E3
Princeton Power Systems
Details:
– $1 million in funding from the NRG-EVgo settlement
– 8 bidirectional electric vehicles (EVs) deployed on UCSD micro-grid
– Testing bidirectional capabilities of Honda and Nissan vehicles
– First bidirectional EV interconnected on SDG&amp;E’s grid Services
– Emergency power backup
– Transformer upgrade deferral
– Frequency regulation (simulated)
https://nuvve.com/projects/evsa/
</t>
  </si>
  <si>
    <t>Fermata Energy</t>
  </si>
  <si>
    <t>Pending
(expected Q1 2021)</t>
  </si>
  <si>
    <t>Alliance Center Vehicle-to-Building Pilot</t>
  </si>
  <si>
    <t>2021 Alliance Center Pilot (Denver, Colorado)  Vehicle-to-Building (V2B) Pilot - A new V2B project is going into operation in Denver, Colorado. The Alliance Center is installing a V2G system from Fermata Energy at their Denver offices in late February/early March 2021. The Fermata Energy V2B System will work in conjunction with The Alliance Center’s EV to utilize the energy stored in a Nissan LEAF battery to discharge power into the building during peak demand times. Fermata Energy’s bidirectional charger and predictive demand-peak software will result in energy cost savings and reduction in The Alliance Center’s carbon footprint.</t>
  </si>
  <si>
    <t>Bieglow Tea Corporation Vehicle-to-Building Pilot</t>
  </si>
  <si>
    <t>2020 Bigelow Tea Corp Pilot (Louisville, Kentucky) - Vehicle-to-Building (V2B) Behind-the-Meter Demand Charge Management Pilot -  Fermata installed its bidirectional charging system at  Bigelow Tea's facility in Louisville, KY in late November 2020, and began operations in December 2020. The system will be performing behind-the-meter demand charge / customer bill management on the building load. The V2B system will result in energy cost savings and reduction in Bigelow Teas’ carbon footprint.</t>
  </si>
  <si>
    <t>Pending
(expected Q1 2022)</t>
  </si>
  <si>
    <t>Center at Donaldson Vehicle-to-Building Pilot</t>
  </si>
  <si>
    <t>2022 Center at Donaldson (Plymouth, Indiana) Vehicle-to-Building (V2B) Pilot -  The Poor Handmaids of Jesus Christ (PHJC) is partnering with Fermata Energy to install Fermata's bidirectional EV charging system on The Center at Donaldson campus, located 90 miles east of Chicago, and 35 miles southwest of South Bend, Indiana. The installation, originally scheduled for 2021, has been delayed until 2022 due to COVID. A portion of installation costs will be offset by a grant that the Center at Donaldson received from the Indiana Office of Energy Development (OED).
Through this collaboration, the Poor Handmaids sought to address the emerging needs of the surrounding communities, and saw an opportunity to build resilience into its sustainable agenda by installing a bidirectional charging system for its fleet of EVs. "The more we can produce, monitor and manage flows of energy at The Center at Donaldson campus, the better,” said Adam Thada, Director of Ecological Relationships at The Center at Donaldson. “Fermata Energy’s bidirectional charging system provides that flexibility and will help us continue electrifying our fleet in an affordable way.”
See https://www.fermataenergy.com/news-press/vehicle-to-grid-v2g-technology-coming-to-rural-indiana</t>
  </si>
  <si>
    <t>City of Boulder, Colorado Vehicle-to-Building Pilot</t>
  </si>
  <si>
    <t xml:space="preserve">2020 City of Boulder Pilot (Boulder, Colorado) - Vehicle-to-Building (V2B), Behind-the-Meter Demand Charge Management Pilot - Fermata installed its bidirectional charger at the City of Boulder's North Boulder Recreation Center in October 2020, and began operations in December 2020. The City of Boulder partnered with Fermata Energy to test the ability to reduce the city’s building energy costs with an innovative pilot at the North Boulder Recreation Center.
In this new project, the city and Fermata Energy have partnered together on a pilot that will test Behind-the-Meter Demand Charge Management / customer bill management on the building load using Fermata's FE-15 bidirectional charging station. Boulder connected one of its electric fleet vehicles to the V2B charging system, which also connects to the recreation center’s electricity system. Fermata Energy has been continuously monitoring the recreation center’s electrical loads. The city will have access to this information and data will be shared via the project website at www.bouldercolorado.gov/innovation.
The fleet car will re-charge at night, and at other times when building energy demand is low, and discharge the battery to the recreation center during the day, when the building’s demand peaks. The goal is to reduce peak demand which in turn can reduce Boulder's monthly electric bills. </t>
  </si>
  <si>
    <t>Vehicle-to-Building Pilot Project at Electronic Instrumentations Technology (EIT)</t>
  </si>
  <si>
    <t>2019 EIT Pilot (Danville, Virginia) - Vehicle-to-Building (V2B), Behind-the-Meter Demand Charge Management Pilot -  In June 2019, Fermata Energy deployed its proprietary software, a prototype FE-15 bidirectional charger, and a 2018 Nissan LEAF to the Electronic Instrumentation and Technology (EIT) facility where their bidirectional electric vehicle (EV) charging system is manufactured. The demonstration project was conducted in partnership with Danville Utilities, to allow Fermata Energy to test its system in preparation for securing UL Certification (in March 2020,  Fermata Energy’s bidirectional EV charging system received UL 9741 and UL 1741 certification).
In the demonstration, Fermata Energy's FE 15 charger discharged the LEAF at maximum power during the building load peaking event, and thus reduced the peak event by 12.5 kW, at a demand charge of $15.36 per kW.  A recent case study by E Source — a leading research and advisory firm for the energy industry — found that Fermata discharged less than half of the battery capacity of a Nissan Leaf for a peak 15-minute period and saved $191.79 in utility bill demand charges during its first month of a demonstration project in Danville, Virginia. E Source  reviewed a year of utility bills from Danville Utilities prior to the demonstration and afterwards to verify Fermata Energy’s cost-savings estimates. 
E Source found that: Over the 5-month project, the Fermata Energy V2G system saved EIT $793.28 in utility bills. According to the E Source case study, Fermata Energy’s 15 kW bidirectional EV charging system and software could save EIT around $1,900 annually. They also mentioned in their study, that the savings could be higher with a 25-kW charger like the one Fermata Energy will be bringing to market in 2021. 
In 2020, Fermata replaced the prototype 12.5 kW bidirectional charger with its UL-certified 15 kW bidirectional charger, enabling the site to realize greater savings on its electric bills from demand charge management. The EIT pilot project remains active.  Fermata continues V2B operations at the site, enabling the continued collection of valuable data and operating results for internal M&amp;V.</t>
  </si>
  <si>
    <t>Green Mountain Power Vehicle-to-Grid Utility Pilot</t>
  </si>
  <si>
    <t xml:space="preserve">2020 Green Mountain Power Pilot (Colchester, Vermont) - Vehicle-to-Grid (V2G) Pilot - Fermata installed its charger at Green Mountain Power's Colchester headquarters in October 2020, and began operations in November 2020. The demonstration project is testing system-wide load management using Fermata’s FE-15 bidirectional charger, a 2019 Nissan LEAF currently part of GMP’s fleet of employee vehicles, and a software integration between Fermata and Virtual Peaker.
GMP uses Virtual Peaker (VP) to perform system-wide peak shaving using Distributed Energy Resources (DER) like water heaters, home batteries, thermostats and EV chargers. GMP receives a system demand forecast and schedules peak shaving with assets controlled by Virtual Peaker's cloud service. Fermata is currently integrating with Virtual Peaker to enable GMP to include V2G as part of their DER management program using the existing VP to GMP integration. Virtual Peaker's cloud communicates with Fermata's cloud to schedule V2G dispatch for the devices that Fermata controls. 
GMP is the first utility in the country to use customer-sited storage to lower peak energy use across its system to meet its dual goals of lowering costs for utility customers and decommissioning fossil-fuel powered peaker plants (see GMP’s Tesla Powerwall pilot program, launched in 2019). GMP’s work with Fermata Energy will build upon its existing storage pilot to explore the ability of Fermata’s V2X technology to provide cost-effective storage for system-wide peak shaving and backup power during outages. The demonstration project will also examine how Fermata’s V2X system compares, in terms of cost, performance, and customer satisfaction, to currently installed small-scale, customer-sited storage systems. </t>
  </si>
  <si>
    <t>Roanoke Electric Cooperative Vehicle-to-Building &amp; Vehicle-to-Grid Utility Pilot</t>
  </si>
  <si>
    <t>2020 Roanoke Electric Cooperative Pilot (Aulander, North Carolina) - Vehicle-to-Building Pilot - Roanoke Electric Cooperative is working with Fermata Energy to pilot its bidirectional charging  equipment in a pilot that will test and model a variety of Vehicle-to-Building and Vehicle-to-Grid use cases. The pilot is currently testing demand charge management and demand response / DERMS integration use cases, and will also investigate the scalability of Vehicle-to-Home use cases (such as residential backup power) and other Vehicle-to-Building use cases at commercial and workplace sites. Roanoke Electric is seeking to unlock the value of VGI integration with a Nissan Leaf. The project is designed to determine the additional financial value of using the batteries on-board an electric vehicle when the car is parked at its home base. Fermata Energy’s V2X system has already demonstrated an ability to reduce the peak demand of buildings where it is installed. With this application and others, the value streams developed through this partnership could be significant for Roanoke Electric Cooperative’s member-owners, making the option to go electric more affordable while helping the utility use its grid more efficiently.
Curtis Wynn, CEO of Roanoke Electric Cooperative and President of the Board of the National Rural Electric Cooperatives Association (NRECA), underscored the project as one additional way to relieve the energy burden of its member-owners. The utility will quantify the value streams generated by tapping EV battery storage during periods of peak demand and by improving resilience with support for critical loads when backup power systems at the site are activated. If successful with these and other applications, the money saved by enabling this technology would help relax upward pressure on rates.
The project at the headquarters of Roanoke Electric will also include four partners that each bring unique capabilities and resources to expand the capacity of the utility without adding cost to member-owners during a period of economic distress. Those partners include Clean Energy Works, Advanced Energy, NC State University’s Clean Energy Technology Center through its Clean Transportation Program, and the Environmental Defense Fund.</t>
  </si>
  <si>
    <t>Governor's Office of Business Development</t>
  </si>
  <si>
    <t>Plug-in Charging Station Development Guidebook  (could cover VGI)</t>
  </si>
  <si>
    <t xml:space="preserve">The Governor’s Office is assisting local and regional governments in streamlining infrastructure permitting, publishing a Plug-in Charging Station Development Guidebook and updating the 2015 Hydrogen Station Permitting Guidebook. </t>
  </si>
  <si>
    <t>ME&amp;O</t>
  </si>
  <si>
    <t>Green Mountain Power</t>
  </si>
  <si>
    <t>2020 Green Mountain Power Pilot (Colchester, VT) - V2G Pilot</t>
  </si>
  <si>
    <t>Pioneering work by GMP is expanding the possibilities of stored energy for customers – and saving them money! GMP is the first utility to use stored energy from an electric vehicle’s battery to help reduce peak demand on the grid. Reducing energy use during peaks saves GMP customers money, because peaks are when energy can be most expensive and carbon intensive.
https://greenmountainpower.com/gmp-saves-money-for-customers-with-v2g/</t>
  </si>
  <si>
    <t>Greenlots / California Energy Commission</t>
  </si>
  <si>
    <t>California Energy Commission EPC-16-055</t>
  </si>
  <si>
    <t>Greenlots will develop an integrated hardware and software platform to monitor and control multiple direct current fast chargers (DCFCs) and on-site storage and evaluate its potential to:
1. Optimize charging to reduce 15-minute metered demand;
2. Provide demand response capacity with EV charging load during system peak hours;
3. Shift DCFC EV charging loads to mid-day to coincide with photovoltaic (PV) generation;
4. Increase DCFC utilization with integrated public and private EV fleet scheduling, and
5. Evaluate second-life EV battery effectiveness and capacity degradation rates for DCFC demand management.</t>
  </si>
  <si>
    <t>Greenlots / SCAQMD / Volvo LIGHTS</t>
  </si>
  <si>
    <t xml:space="preserve">CARB / Zero and Near Zero Emission Freight Facility </t>
  </si>
  <si>
    <t>Greenlots shall optimize facility energy use by integrating vehicle charging and microgrid systems into an energy management system. The integration of intelligent charging strategies will consider transmission and distribution demands and minimize total peak loads as needed to minimize customer costs. Smart charging system will prioritize charging activities based on vehicle availability needs, price demand modeling, facility needs, time of day, and utility status. Utility initiated demand response should curtail unnecessary electric vehicle charging. This task will also explore potential benefits and requirements for bi-directional use of grid and vehicle energy when parked (V2G, G2V).</t>
  </si>
  <si>
    <t>Liberty Utilities</t>
  </si>
  <si>
    <t>Liberty will develop a customer resource providing information to its California ratepayers about the benefits of electric vehicles and enrolling in electric vehicle TOU rates. Liberty will work with the regional transit agency and existing educational resources to ensure its resource provides new information to customers.
https://www.cpuc.ca.gov/WorkArea/DownloadAsset.aspx?id=6442459116</t>
  </si>
  <si>
    <t>Decision 18-09-034 - Small Business Charger Installation Rebate</t>
  </si>
  <si>
    <t>Liberty will offer rebates of up to $2,500 to up to 100 small commercial customers for installing L2 charging stations. Before and during implementation, Liberty is required to host at least one focus group or workshop with local small businesses to identify barriers that could prevent them from owning and operating electric vehicles. Participants are required to enroll in a TOU rate and maintain and operate the charging stations for at least 10 years
https://www.cpuc.ca.gov/WorkArea/DownloadAsset.aspx?id=6442459116</t>
  </si>
  <si>
    <t>MCE</t>
  </si>
  <si>
    <t>EV charging program</t>
  </si>
  <si>
    <t xml:space="preserve">MCE’s EV charging program, which to-date has supported and funded the installation of nearly 800 Level 2 ports for workplaces and multi-family properties, requires that vendors are compliant with openADR 2.0b and encourages the inclusion of advanced load management systems (ALMS) to prepare our customers for inclusion in a future VGI program. https://www.mcecleanenergy.org/ev-charging/ </t>
  </si>
  <si>
    <t>Launching</t>
  </si>
  <si>
    <t>Optimized EV charging</t>
  </si>
  <si>
    <t xml:space="preserve">MCE is exploring an optimized EV charging program that will utilize a vehicle telematics-based software to shift and manage charging for residential customers with consideration of cost, greenhouse gases, grid constraints, and customer preferences. A pilot of this program is expected to launch in Spring 2021. </t>
  </si>
  <si>
    <t>NYSEG, RG&amp;E</t>
  </si>
  <si>
    <t>Smart Home EV Rate</t>
  </si>
  <si>
    <t xml:space="preserve">NYSEG, RG&amp;E, and their partner will design a smart home rate for EV charging that allows customers to receive a discount for allowing the utility to schedule charging. This will enable the Company and its partner to better understand the degree to which customers and their device behaviors can be learned and influenced through indirect (price) and direct control signals. The Company intends to iterate the rate to better understand electric demand and customer reactions to price changes.
REV objectives addressed include: Market animation, system-wide efficiency, pricing and rate design
http://documents.dps.ny.gov/public/Common/ViewDoc.aspx?DocRefId=%7B396C8CAA-6110-4C59-8339-4B309711AA2A%7D </t>
  </si>
  <si>
    <t>Nikola</t>
  </si>
  <si>
    <t>V2G Demonstration Denmark</t>
  </si>
  <si>
    <t>Nikola is a Danish research and demonstration project with a focus on the synergies between the electric vehicle (EV) and the power system.
With sufficient control and communication it is possible to influence the timing, rate and direction of the power and energy exchanged between the EV battery and the grid.
This ability can be used in a set of "services" that bring value to the power system, the EV owner and society in general.
Nikola seeks to thoroughly investigate such services, to explore the technologies that can enable them and finally to demonstrate them through both simulations and in-field testing.
https://nikola.droppages.com/</t>
  </si>
  <si>
    <t>NYSERDA and Nuvve</t>
  </si>
  <si>
    <t>V2G, V1G Demonstration</t>
  </si>
  <si>
    <t>Demonstrate the real-world benefits of vehicle-to-grid (V2G) services on fleets at college campuses.
Details:
– Funded by NYSERDA
– 3 V1G vehicles and 3 V2G electric vehicles used to provide bidirectional grid services on the CUNY Queens College campus
Partners:
NYSERDA
Queens College, City University of New York
Genesis Engineering
Dr. Steven Letendre, PhD
SERVICES
– Demand charge management
– Emergency backup power with solar integration
– Simulated frequency regulation
https://nuvve.com/projects/nyserda/</t>
  </si>
  <si>
    <t>Pacific Gas &amp; Electric</t>
  </si>
  <si>
    <t>Clean Fuel Rebate: For Residential EV Customers</t>
  </si>
  <si>
    <t xml:space="preserve">PG&amp;E customers with EVs are eligible to receive an $800 Clean Fuel Rebate for their use of electricity as a clean transportation fuel. The Clean Fuel Rebate comes from a State of California program called the Low Carbon Fuel Standard. The goal of the Standard is to reduce greenhouse gas emissions from transportation by encouraging the adoption of cleaner transportation fuels, including electricity.  This rebate will be transitioned to the statewide Clean Fuel Reward program by 2020. </t>
  </si>
  <si>
    <t>Ongoing</t>
  </si>
  <si>
    <t>Demand Response Emerging Technology Pilot that relates to EV</t>
  </si>
  <si>
    <t>1) EV study for ADR incentive - Develop an ADR incentive for residential EV Charging Station, 2) DER Technology for DR - Understand using DER (such as EV and battery) for DR and its barriers in order to collect information for existing DR program enhancements</t>
  </si>
  <si>
    <t>Proposed</t>
  </si>
  <si>
    <t xml:space="preserve">DRP DIDF and Partnership Pilot </t>
  </si>
  <si>
    <t>The existing Distribution Investment Deferral Framework (DIDF) currently provides opportunities for Distributed Energy Resources (DERs), including EVs, to defer distribution investments . The Proposed Partnership pilot would explore alternative sourcing methods to procure aggregated Behind-The-Meter (BTM) DERs to defer distribution investments.</t>
  </si>
  <si>
    <t>Aggregated Distribution Service (from EVs)</t>
  </si>
  <si>
    <t>Electric School Bus Renewables Integration.</t>
  </si>
  <si>
    <t xml:space="preserve">PG&amp;E will deploy make-ready infrastructure to serve a fleet of electric  school buses in a disadvantaged community. In addition to providing make-ready infrastructure for charging stations, PG&amp;E will test how charge management software can be used to integrate onsite renewable generation. Charge management software will be utilized to align the charging of the buses with excess renewable energy mid-day and thereby reduce energy costs and GHG emissions. </t>
  </si>
  <si>
    <t xml:space="preserve">Infrastructure  </t>
  </si>
  <si>
    <t>Empower EV</t>
  </si>
  <si>
    <t xml:space="preserve">To support EV adoption in low-moderate income communities, PG&amp;E will provide EV chargers at no cost and additional installation funding for PG&amp;E residential customers who have low-moderate incomes. PG&amp;E will  target low-moderate income communities with the program's EV Marketing, Education and Outreach (ME&amp;O). </t>
  </si>
  <si>
    <t xml:space="preserve">Infrastructure </t>
  </si>
  <si>
    <t>EPIC 3.27 Multi-Purpose Meter</t>
  </si>
  <si>
    <t>Project focuses on accurate, affordable utility grade EV charging submeter in support of Plug-In Electric Vehicle Submetering Protocol. Not directly VGI related but a foundational work for EV charging.</t>
  </si>
  <si>
    <t xml:space="preserve">EPIC 2.03B - Smart Meter - Vehicle to Home </t>
  </si>
  <si>
    <t xml:space="preserve">The goal of this project was to complement EPIC 2.03 solar photovoltaics (PV) smart inverter assessment project by including electric vehicle related technology. EPIC2.03.b – Vehicle to Home demonstration focused on charging and discharging of theEVs in response to a demand respond event (providing load drop by islanding the house) or hard islanding events in different configurations. It was completed Feb. 2018. 
</t>
  </si>
  <si>
    <t>EV Charge Network Program</t>
  </si>
  <si>
    <t>Make-ready and utility-owned charging infrastructure for workplaces and multi-family dwellings. Includes incentives for charger purchase in some customer segments. Up to 7500 level 2 chargers deployed over 3 years.
www.pge.com/evcharge</t>
  </si>
  <si>
    <t>EV Fast Charge Program</t>
  </si>
  <si>
    <t xml:space="preserve">Make-ready infrastructure for public DC Fast Charging plazas. Includes incentives for charger purchase in disadvantaged communities sites. Budget estimates to deploy approximately 50 sites and 230 DCFC chargers over 5 years. </t>
  </si>
  <si>
    <t xml:space="preserve">EV Fleet Program </t>
  </si>
  <si>
    <t>Make-ready infrastructure for medium-, heavy-duty, and non-road fleets that have commitments to purchase corresponding electric vehicles. Includes charger purchase incentives for transit, school bus, and disadvantaged community sites. Targets approximately 700 sites and 6500 vehicles over 5 years.
www.pge.com/fleetready</t>
  </si>
  <si>
    <t>EV Schools and Parks</t>
  </si>
  <si>
    <t>PG&amp;E will deploy EV charging infrastructure that enables EV drivers to charge EVs on campuses where they learn or work and that enables state park visitors and employees to charge at the park</t>
  </si>
  <si>
    <t>GRC Phase 1 Grid Mod 2020, 2023</t>
  </si>
  <si>
    <t>D.18-03-023 in the CPUC's DRP proceeding requires each IOU to submit a Grid Modernization Plan in the distribution chapter of its GRCs to identify grid modernization investments that integrated DERs, including EVs, into the IOU's grid consistent with the DRP goals of avoiding or deferring the costs of distribution investments and enhancing the ability of DERs including EVs to support grid reliability and safety. PG&amp;E's first Grid Modernization Plan was approved in PG&amp;E's 2020 GRC and its next Grid Modernization Plan will be submitted with PG&amp;E's 2023 GRC in June, 2021.</t>
  </si>
  <si>
    <t>Grid Modernization</t>
  </si>
  <si>
    <t>Home EV Charger Information Resource.</t>
  </si>
  <si>
    <t>PG&amp;E will enhance the EV information it provides on its website, including checklists to help customers who are considering purchasing charging stations or looking for contractors to install them. Information should be translated into other languages PG&amp;E customers speak.</t>
  </si>
  <si>
    <t>Idle Reduction Technology.</t>
  </si>
  <si>
    <t xml:space="preserve">PG&amp;E will deploy make-ready infrastructure to serve up to 30 transport refrigeration units at one site in a disadvantaged community. In addition to providing make-ready infrastructure for charging stations, PG&amp;E will provide a rebate for the EVSE and will provide technical assistance. PG&amp;E will test how to minimize total cost of ownership for a fleet of transport refrigeration units and will test the maturity of charging stations for this vehicle technology. 
</t>
  </si>
  <si>
    <t>Medium or Heavy-duty Fleet Customer Demonstration</t>
  </si>
  <si>
    <t xml:space="preserve">PG&amp;E will deploy make ready infrastructure to serve a  fleet of electronic transit buses in a disadvantaged community.  In addition to providing make-ready infrastructure for charging stations, PG&amp;E will provide a rebated for EVSE and will also provide a rebated and make ready infrastructure to deploy battery storage on site. PG&amp;E will test how to minimize  total cost of ownership for an electric fleet through a combination of tools, including different types of charging, load management software and battery storage. PG&amp;E will  produce a handbook of lessons learned. </t>
  </si>
  <si>
    <t xml:space="preserve">Yes </t>
  </si>
  <si>
    <t xml:space="preserve">Microgrid pilot </t>
  </si>
  <si>
    <t>Proposed pilot and development of production-ready technology which leverages BTM DERs for resiliency in a PSPS. Project would develop coordination between an FTM generator (or battery) and BTM resources during grid islanding. This project would focus on BTM solar and storage, but would support, and may also test, V2G or other BTM technologies. Potential to grow project to a "Feeder of the Future" in support of cleaner PSPS.</t>
  </si>
  <si>
    <t>Infrastructure, Microgrid Controls</t>
  </si>
  <si>
    <t>Proposed at CPUC</t>
  </si>
  <si>
    <t xml:space="preserve">PG&amp;E Commercial electric vehicle day-ahead hourly real time pricing pilot (DAHRTP-CEV pilot) </t>
  </si>
  <si>
    <t>PG&amp;E's DAHRTP-CEV Pilot aims to gather information regarding the technical and operational feasibility, cost and benefits associated with a proposed day ahead hourly real time rate</t>
  </si>
  <si>
    <t>Submetering Pilot</t>
  </si>
  <si>
    <t xml:space="preserve">Study the potential for using submetering to provide rates and bills specific to the owners of PEVs. The pilot was conducted in two phases evaluating the strengths and weaknesses of subtractive billing for Single- and Multiple-Customers-of_record (SCOR/MCOR). Focus was on mapping service offerings across stakeholders, assessing accuracy, and evaluating customer satisfaction with the procut.  Verified with SME's (Albert Phan/Albert Yan) that this pilot had no VGI elements. </t>
  </si>
  <si>
    <t>V2G EVSE AC Pathway</t>
  </si>
  <si>
    <t xml:space="preserve">The objective of this project was to develop a temporary interconnection pathway for pilots seeking V2G AC interconnection that will ensure the necessary safety precautions </t>
  </si>
  <si>
    <t>Bi-directional charging</t>
  </si>
  <si>
    <t>Pacific Gas &amp; Electric, OEM</t>
  </si>
  <si>
    <t>OEM's Program</t>
  </si>
  <si>
    <t>Objective of this project is to optimize smart charging to reducing customer charging bills and maximizing renewable energy integration, while reducing the impact to the grid. The project also analyzes the response of customers to incentives. The testing phase aims to explore the technical feasibility and cost-effectiveness of bi-directional charging.</t>
  </si>
  <si>
    <t>One-directional, Bi-directional charging</t>
  </si>
  <si>
    <t>Pasadena Water &amp; Power</t>
  </si>
  <si>
    <t>Active / Planning</t>
  </si>
  <si>
    <t>EV Charger Incentives</t>
  </si>
  <si>
    <t>PWP provides incentives for both residential and commercial EV chargers. In the next 18 months, PWP will have six large public charging facilities (over 20 chargers), many of which include DC Fast Charging. PWP is working with other utilities through the Southern California Public Power Association to develop a Rewards program for customers that charge at the right time using the smart meters. PWP would use the smart EV chargers to collect data, as PWP does not currently use AMI metering for residential customers.</t>
  </si>
  <si>
    <t>Peninsula Clean Energy</t>
  </si>
  <si>
    <t>EV Reach Codes - ALMS</t>
  </si>
  <si>
    <t xml:space="preserve">PCE, in collaboration with SVCE and San Mateo County’s Office of Sustainability, produced EV Reach Codes and is promoting their adoption locally. These codes emphasize level 1 charging and ALMS as strategies to wide scale electrification in new construction by avoiding the costs of increased electric infrastructure. https://peninsulareachcodes.org/ </t>
  </si>
  <si>
    <t>EV Ready</t>
  </si>
  <si>
    <t xml:space="preserve">As part of PCE’s “EV Ready” program, an EV infrastructure partnership with CALeVIP, PCE’s technical assistance is heavily utilizing the use of advanced load management systems (ALMS) such as circuit sharing and panel sharing to expand Level 2 EVSE while avoiding costly electrical infrastructure upgrades. Level 1 charging is also being regularly recommended to provide the most widespread access to EV charging without significant infrastructure upgrades, particularly at multifamily housing. EV Ready is a 4-year program that launched in winter 2020. </t>
  </si>
  <si>
    <t>FlexCharging Pilot</t>
  </si>
  <si>
    <t xml:space="preserve">Vehicle telematics-based software for residential EV charging. PCE tested the technical capabilities of FlexCharging’s approach with PCE customers and achieved a 50% reduction in off-peak charging through this pilot. Later pilot phases will test customer-facing incentive efficacy. This may eventually take the form of a unique residential rate for managed EV charging through PCE’s system.  https://www.flexcharging.com/ </t>
  </si>
  <si>
    <t>V2B demonstration</t>
  </si>
  <si>
    <t xml:space="preserve">PCE is also developing a vehicle to building (V2B) demonstration in 2021, which will use electric vehicles deployed to municipal fleets to support critical municipal facilities in power shut offs and other grid failures.    </t>
  </si>
  <si>
    <t>Rochester Gas &amp; Electric</t>
  </si>
  <si>
    <t>Integrated EV Charging and Battery Storage Demonstration</t>
  </si>
  <si>
    <t xml:space="preserve">Rochester Gas and Electric Corporation (RG&amp;E or the Company) submits this quarterly report on the progress of the Integrated Electric Vehicle (EV) Charging and Battery Storage System Demonstration Project (Integrated EV &amp; BSS Project). The Integrated EV &amp; BSS Project will demonstrate how battery storage can improve the economics of EV adoption and minimize its impact to the electric grid. The Integrated EV &amp; BSS Project will demonstrate how battery storage can be integrated with DC fast and level 2 EV chargers in order to manage cost impacts while optimizing the value of the battery system. The Integrated EV and BSS will be located at the RG&amp;E Operations Center at 1300 Scottsville Road in Rochester, New York. The system will consist of two DC fast chargers, five level 2 chargers, and a 150KW and 600kWh stationary battery with a Battery Management System (“BMS”) to optimize all resources, including building demand.
http://documents.dps.ny.gov/public/Common/ViewDoc.aspx?DocRefId=%7B4FFB51EE-6F89-4E14-86E0-6B8EBA2B4217%7D </t>
  </si>
  <si>
    <t>Rialto Unified School District and Nuvve</t>
  </si>
  <si>
    <t>V2G School Bus project</t>
  </si>
  <si>
    <t xml:space="preserve">Demonstrate the vehicle-to-grid (V2G) benefits of energy to fleet services such as school districts. While investing in electric school buses has a higher initial cost, V2G helps reduce the costs over time and are a safer, less pollutant solution for kids riding buses. 
https://nuvve.com/projects/rialto-electric-school-buses/ </t>
  </si>
  <si>
    <t xml:space="preserve">Roanoke Electric Coop </t>
  </si>
  <si>
    <t>2020 Roanoke Electric Coop Pilot (Aulander, NC) </t>
  </si>
  <si>
    <t xml:space="preserve">Pilot of an electric vehicle (EV) charging system equipment which meets the North American standard for two-way current, as verified by Underwriters Laboratories. Roanoke Electric is seeking to unlock the value of vehicle-to-grid (V2G) integration with a Nissan Leaf.
https://www.fermataenergy.com/news-press/roanoke-electric-cooperative-working-with-fermata-energy-to-pilot-cutting-edge-vehicle-to-grid-v2g-technology </t>
  </si>
  <si>
    <t>Sacramento Metropolitan Air Quality Management District</t>
  </si>
  <si>
    <t xml:space="preserve">Infrastructure Incentives (Carl Moyer, CAPP, &amp; $2 DMV) </t>
  </si>
  <si>
    <t>Incentives are available to help fund charging and fueling infrastructure through the Carl Moyer Program and the Community Air Protection Funds.  Funding is primarily focused on private infrastructure. 
Services:
– Ancillary services (regulation up and down)
Details:
– Funded by the U.S. Department of Energy
– 8 Blue Bird bidirectional electric buses
– Charged by Nuvve’s PowerPort 3-phase AC bidirectional charging station
http://www.airquality.org/Businesses/Incentive-Programs</t>
  </si>
  <si>
    <t>San Diego Gas and Electric</t>
  </si>
  <si>
    <t>Dealership Incentives</t>
  </si>
  <si>
    <t>Provides incentives for EV sales with the requirement of enrolling driver in time-varying rate.</t>
  </si>
  <si>
    <t>Incentive</t>
  </si>
  <si>
    <t>Electrify Local Highways</t>
  </si>
  <si>
    <t xml:space="preserve">SDG&amp;E in partnership with Caltrans will deploy 20 Level 2 and 2 DCFC charging stations using grid integrated rates at four Caltrans Park-and-Ride locations along major freeways, for a total of 88 charging stations. </t>
  </si>
  <si>
    <t>Various EV rates including VGI rate, residential EV TOU rates, and upcoming EV High Power rate</t>
  </si>
  <si>
    <t>Green Shuttle</t>
  </si>
  <si>
    <t>Supports charging infrastructure for  local electric shuttle buses operating on a fixed-route and trials dynamic Public Grid Integration Rate.</t>
  </si>
  <si>
    <t>Power Your Drive</t>
  </si>
  <si>
    <t>Infrastructure program that includes dynamic VGI rate. The VGI rate incorporates the day-ahead CAISO price and adders for peak system and circuit hours do discourage charging during peak periods and is currently serving approximately 4,000 drivers. More information is available at: https://www.sdge.com/regulatory-filing/10676/sdge-electric-vehicle-grid-integration-pilot-program</t>
  </si>
  <si>
    <t>Power Your Drive Extension Program</t>
  </si>
  <si>
    <t>Infrastructure program that includes dynamic VGI rate.</t>
  </si>
  <si>
    <t>V2G School Bus Pilot</t>
  </si>
  <si>
    <t>V2G Pilot testing bidirectional charging at local school. Pilot utilizes six battery electric school buses with bidirectional DC chargers, interconnected through Rule 21. Initial use cases will focus on customer bill management and proxy demand response.</t>
  </si>
  <si>
    <t>San Joaquin Valley Air Pollution Control District</t>
  </si>
  <si>
    <t>Alternative Fuel Mechanic Training</t>
  </si>
  <si>
    <t>The District is currently accepting applications to develop and advance the education of personnel on the mechanics, safe operation and maintenance of alternative fuel vehicles and infrastructure. Eligible educational subjects include the following: alternative fuel engines, fueling practices and vehicle fuel systems, fuel station components, operational safety and procedures, technical or mechanic training, or alternative fuel technology overview. For more information about the program, please review the program guidelines. 
http://valleyair.org/grants/mechanictraining.htm</t>
  </si>
  <si>
    <t>Training</t>
  </si>
  <si>
    <t>Charge Up! Electric Vehicle Charger Incentive Program (could cover VGI)</t>
  </si>
  <si>
    <t>The District is currently accepting applications for its Charge Up! Program. This Program provides funding for public agencies, businesses, and property owners of multi-unit dwellings (i.e. apartment complexes, condominiums, etc.) in the San Joaquin Valley to install electric vehicle (EV) chargers. These chargers will support existing EV owners and encourage the growth of the clean technology in the Valley. 
http://www.valleyair.org/grants/chargeup.htm</t>
  </si>
  <si>
    <t>Silicon Valley Clean Energy</t>
  </si>
  <si>
    <t>Clean Connected Homes</t>
  </si>
  <si>
    <t xml:space="preserve">SVCE is partnering with Span.IO for a “clean connected homes” pilot that leverages their smart electrical panel technology to demonstrate streamlining household electrification upgrades (including EV chargers) and solar+storage installations, while avoiding unnecessary distribution system upgrades and creating a network of grid-responsive distributed energy management assets. The pilot is budgeted for approximately 50 homes and will launch to SVCE customers in Spring 2021. </t>
  </si>
  <si>
    <t>DER Local Marketplace</t>
  </si>
  <si>
    <t xml:space="preserve">A pilot with Electron will produce a prototype of an SVCE-owned local marketplace for distributed energy resources (DERs), including EV smart charging, to unlock the value that DERs can provide to customers and SVCE's broader community. The market will ultimately allow SVCE to procure flexibility in near real time from SVCE customers with DERs and compensate them for participating. SVCE can use this flexibility to offset peak load forecasts, conduct real-time load following products, and to reduce resource adequacy obligations. The prototype design of the marketplace will be developed in the first half of 2021. </t>
  </si>
  <si>
    <t>FutureFit Assist: EV Charging</t>
  </si>
  <si>
    <t xml:space="preserve">The FutureFit Assist: EV Charging program from SVCE offers free support to multifamily and small/medium commercial properties in considering EV charging. The assistance includes site analysis and consideration of various charging technologies to understand which are the best fit - this includes advanced load management systems (ALMS) as a method for limiting infrastructure upgrades.  https://www.svcleanenergy.org/ev-charging-assist/ </t>
  </si>
  <si>
    <t>GridShift: EV Charging Pilot</t>
  </si>
  <si>
    <t xml:space="preserve">The GridShift: EV Charging Pilot automatically helps customers minimize the carbon intensity and cost of energy used for residential EV charging, using telematics to adjust charging based on grid conditions. SVCE is delivering this pilot in partnership with ev.energy, a firm whose software optimizes EV charging schedules around a number of jointly identified variables including renewable generation, cost, grid constraints and customer preferences. Customer enrollment began in fall 2020 and includes over 80 vehicles. The pilot budget is $200,000, half of which comes from SVCE’s innovation budget and half from ev.energy co-funding.  https://www.svcleanenergy.org/gridshift-ev/  </t>
  </si>
  <si>
    <t>Innovation OnRamp</t>
  </si>
  <si>
    <t xml:space="preserve">SVCE’s Innovation Onramp program for providing grants to launch innovative pilots has entered its third year and will soon launch its fourth application cycle. The most recent application rounds focused on mobility and resiliency solutions. SVCE specifically noted an interest in vehicle-to-home pilots and smart panels, which both support larger VGI deployment. The aforementioned pilots with ev.energy, Span.IO and Electron all originated through the Innovation Onramp program. SVCE looks forward to sharing more information on these projects and will be incorporating learnings into future VGI program offerings. All of SVCE’s innovation programs including Innovation Onramp and other initiatives are self-funded and have a budget of $2,400,000 for FY 19-22. https://www.svcleanenergy.org/innovation/  </t>
  </si>
  <si>
    <t>Silicon Valley Power</t>
  </si>
  <si>
    <t>Demand Response Program</t>
  </si>
  <si>
    <t>Development of a demand response program for owned chargers in parking garages, which may include a new pricing rate.</t>
  </si>
  <si>
    <t>Sonoma Clean Power</t>
  </si>
  <si>
    <t>GridSavvy</t>
  </si>
  <si>
    <t>SCP has created the GridSavvy program to take advantage of the DER capabilities of not only the car charging stations it has deployed to customers, but also other grid interactive appliances such as smart thermostats, water heaters and batteries. SCP is currently able to dispatch approximately 950 level 2 car charging stations, and can call up to 24 hours of events per month. GridSavvy events typically last 1-2 hours during the evening period (5-8 PM), and a customer has the ability to override an event on their smartphone or on a web-based platform. The goal is to be able to shift peak load and reduce SCP’s resource adequacy needs. This program is self-funded and has a budget of $530,000 in calendar year 2021. This does not include staff time. GridSavvy was effectively dispatched during the August heat storm event, and reduced SCP’s energy needs during the hours of peak demand on the grid. https://sonomacleanpower.org/programs/gridsavvy</t>
  </si>
  <si>
    <t>South Coast Air Quality Management District</t>
  </si>
  <si>
    <t>Clean Fuels Program - multiple projects  (could cover VGI)</t>
  </si>
  <si>
    <t>SCAQMD has co-funded research, development and demonstration projects in a cooperative partnership with private industry, technology developers, academic and research institutes, and local, state, and federal agencies. 
Mobile source projects have included development and demonstration of less-polluting automobiles, buses, trucks, construction equipment, boats, locomotives and other off-road vehicles. This has been done though advancements in engine design, improved batteries, fuel cells (which convert fuel directly to electricity without burning it), and improved powertrains for electric vehicles. 
http://www.aqmd.gov/home/technology</t>
  </si>
  <si>
    <t>Residential EV Charging Incentive Program (could cover VGI)</t>
  </si>
  <si>
    <t>The SCAQMD and the Mobile Source Air Pollution Reduction Review Committee have created a residential Electric Vehicle charging incentive pilot program to offset the cost of your Level 2 hardware. This program is available to residents within the SCAQMD’s four-county jurisdiction, such as Los Angeles, Orange, Riverside and San Bernadino Counties. The program is on a first come, first serve basis and will provide up to $250 for the cost of your charger.
 http://www.aqmd.gov/home/programs/community/community-detail?title=ev-charging-incentive</t>
  </si>
  <si>
    <t>1082 (Schools) - Pending</t>
  </si>
  <si>
    <t>SCE plans to install make-ready infrastructure at approximately 40 k-12 school facilities and provide approximately 250 charging ports for Light-duty EVs.  Requires TOU rates.</t>
  </si>
  <si>
    <t>1083 (State Parks) - Pending</t>
  </si>
  <si>
    <t>SCE plans to install, operate and maintain charging stations and accompanying make-ready infrastructure at approximately 27 State park and beach locations. Requires TOU rates.</t>
  </si>
  <si>
    <t>Approved - Pending</t>
  </si>
  <si>
    <t>Charge Ready 2 (requires customers to participate in DR for certain market segments)</t>
  </si>
  <si>
    <t>Large-scale deployment of light-duty charging infrastructure at workplaces, destination centers, MUDs and fleets. Proposal includes make ready infrastructure plus a portion of utility turnkey sites, (serving 22,200 charge ports, including a limited number of direct current fast charging (DCFC) stations), $3,500 per port new construction rebate (serving ~18,000 ports) and market education and outreach to meet both broad awareness and specific customer adoption knowledge barriers. Requires TOU rates and participation in a DR program/pilot.</t>
  </si>
  <si>
    <t>Charge Ready Demand Response Pilot</t>
  </si>
  <si>
    <t>$22 million pilot project that seeks to accelerate the installation of
Electric Vehicle (EV) charging stations for non-residential
customers
• Install up to 1,500 EV Level 1 or 2 charge ports (EVSEs) in four
different long dwell segments: Workplaces, Destination Centers,
Fleets, Multi-Unit Dwellings
• SCE will install and maintain the supporting electrical
infrastructure at no cost to participants
• Program participants, or site hosts, will receive rebates to purchase
chargers and will own operate and maintain them</t>
  </si>
  <si>
    <t>Charge Ready Pilot and Bridge (requires customers to participate in DR for certain market segments)</t>
  </si>
  <si>
    <t>Initial pilot to study issues with the deployment of make ready infrastructure for approximately 1,400 charging stations and bridge funding to extend the Charge Ready Pilot by approximately another 1,400 charging stations at workplaces, MUDs, Destination centers and fleets. Requires TOU rates and participation in DR for all sites.  Requires TOU rates and participation in a DR program/pilot.</t>
  </si>
  <si>
    <t xml:space="preserve">Charge Ready Transport </t>
  </si>
  <si>
    <t>Providing no-cost make-ready infrastructure and charging station rebates to customers with medium-duty or heavy-duty vehicles. Partial rebates are only available to some customers.
Per Comments filed by Port of Long Beach on August 5, 2019, the Port of Long Beach would like to note that "The program includes both on-road and off-road vehicles and specifies that certain funds are to be used for designated purposes such as public transit and ports and warehouses and makes special provisions for Disadvantaged Communities.”</t>
  </si>
  <si>
    <t>DC Fast Charging (Fast Charger System Impact Study), GTM ID# IIM-15-022</t>
  </si>
  <si>
    <t>The goal of this project is to demonstrate system impact of public DC fast charging plazas on SCE grid and associated equipment. Public fast charging plazas can help enable transportation electrification by ensuring EV operators that sufficient energy will be available to supply all needs.  SCE serves many public and private DC fast charging plazas.  This project studies the system impact of those plazas on the SCE system as utilized.  Power quality data is analyzed to determine the effect on the grid and related equipment and coincidence with circuit load.  Load studies are performed along with input EV growth projections to estimate future impacts and capacity.</t>
  </si>
  <si>
    <t>EPIC - GT-18-0005 Smart City Charter</t>
  </si>
  <si>
    <t>The Smart City project will demonstrate a multi-meter microgrid (a.k.a. front of the meter microgrid) that enhances resiliency on a targeted portion of the electric system by optimizing distributed energy resource (DER) portfolios, providing energy and grid support, and keeping essential facilities (e.g., fire station, police station, community center, senior center, water agency, emergency shelter) online in the event of an emergency. The microgrid will enable islanding capability to provide continuous power during an outage, thus limiting reliability impacts associated with planned and unplanned outages.
The project will leverage distributed control architectures and improved planning processes to support city planning, communications, and integration of DERs. The microgrid's size, location, DERs, and use cases will be detailed with Customer Service and Distribution Engineering during the planning process. Some potential sites include: Huntington Beach’s Oak View Community, Catalina Island, Bridgeport (Demo E site), Montecito, Culver City, and Ojai Valley. The site will be chosen during project planning.  Several applications/services will be reviewed such as Resiliency, real time energy, etc.
Primary Objectives
a) Deploy a front of the meter microgrid to power customer loads leveraging on-site renewable DERs (e.g. solar, energy storage) during outages, thus enhancing grid resiliency.
b) Evaluate installation of SCE owned energy storage to support black-start and islanding capability.
Secondary Objectives
c) Evaluate electric vehicles (e.g. electric school bus) to serve as energy storage.
d) Broadcast events to customer DERs (solar+storage) to maximize value of DERs in an outage using communication protocol such as IEEE 2030.5.
e) Access opportunities to leverage Customer Service energy programs and resources e.g. Energy Efficiency, Demand Response, Charge Ready, Community Sheltering / Resources Centers etc. depending on customer needs, in support of the stated resiliency use case</t>
  </si>
  <si>
    <t>EPIC - GT-18-0015 Vehicle-to-Grid Integration Using On-board Inverter Project</t>
  </si>
  <si>
    <t xml:space="preserve">Will use new interconnection requirements, V2G-related technologies (as well as smart charging or V1G) and standards, and utility and third party controls to demonstrate how V2G direct current (V2G-DC) and V2G alternating current (V2G-AC) capable EVs and EV chargers can connect and charge/discharge to the grid. The demonstrations will consist of both customer support and grid support use cases. </t>
  </si>
  <si>
    <t xml:space="preserve">EPIC - GT-18-0016 Distributed Plug-in Electric Vehicle Charging Resources </t>
  </si>
  <si>
    <t xml:space="preserve">Will demonstrate technology and techniques to leverage energy storage systems (ESS) in order to alleviate fast-charging impacts to the grid, address the potential to reduce customer demand charges, and explore the advantages and disadvantages of using new or used batteries for integrated energy storage applications. </t>
  </si>
  <si>
    <t>EPIC - GT-18-0017 Service &amp; Distribution Center of the Future</t>
  </si>
  <si>
    <t xml:space="preserve">Will demonstrate a fleet service center supporting large EV charging demands, while also integrating elements such as ESS, PV, and controllable loads such as electrified space and water heating - all controlled by a facility energy management system (FEMS) to maintain safe and reliable operation and minimize costs.  The Project will assimilate with an existing Charge Ready Transport project site to inform beyond initial phase distribution and charging infrastructure deployment. The FEMS will also aggregate customer controllable resources and integrate with SCE’s Grid Management Systems (GMS) to demonstrate distribution system operator (DSO) use cases. </t>
  </si>
  <si>
    <t>TOU-D-Prime Tariff</t>
  </si>
  <si>
    <t>For households with an electric vehicle, residential battery, or heat pump
This rate has a higher fixed daily basic charge compared to other TOU rates, but lower off-peak variable charges. This is ideal for customers who use clean energy technologies and can shift that usage to lower-cost times. This rate is not eligible for Bill Protection.  Approximately 17.5k customers are on this rate.
https://pages.email.sce.com/RatePlanOptions/en#:~:text=TOU%2DD%2DPrime%20Plan%20Overview&amp;text=This%20rate%20has%20a%20higher,not%20eligible%20for%20Bill%20Protection.</t>
  </si>
  <si>
    <t>Tariff</t>
  </si>
  <si>
    <t>TOU-EV-7, 8, 9 Tariffs</t>
  </si>
  <si>
    <t>Commercial market sector TOU tariffs for separately-metered rate options specifically for charging electric vehicles. These rates may help lower your bill, particularly if most of your charging takes place between 9 p.m. and 4 p.m. (next day).
Rate Option 1: TOU-EV-7
TOU-EV-7 is available to customers with charging demands of 20 kilowatts (kW) or less. 
Rate Option 2:  TOU-EV-8
TOU-EV-8 is available to customers with charging demands above 20 and up to 500 kW. 
Rate Option 3:  TOU-EV-9
TOU-EV-9 is available to customers with charging demands exceeding 500 kW.
https://www.sce.com/sites/default/files/inline-files/TOU-EV-7_8_9%20Rate%20Fact%20Sheet_WCAG_0.pdf</t>
  </si>
  <si>
    <t>TOV-EV-1</t>
  </si>
  <si>
    <t>Separately metered EV residential EV charging
Highest rates: Every day 12-9 p.m.
Monthly Meter Charge: $2.98 per day
Minimum Daily Charge: None
Summer Rates
Summer rates apply from June to September.
12 p.m. to 9 p.m.: 51 cents
12 a.m. to 12 p.m.; 9 p.m. to 12 a.m.: 14 cents
Rates are per kWh.
Winter Rates
Winter rates apply from October through May.
12 p.m. to 9 p.m.: 28 cents 
12 a.m. to 12 p.m.; 9 p.m. to 12 p.m.: 14 cents
Rates are per kWh.</t>
  </si>
  <si>
    <t>Torrance School District and Nuvve</t>
  </si>
  <si>
    <t>V2G School Bus Project</t>
  </si>
  <si>
    <t>Demonstrate the vehicle-to-grid (V2G) and vehicle-to-building (V2B) benefits of energy and building management to fleet services such as school districts. While investing in electric school buses has a higher initial cost, V2G and V2B help reduce the total cost of ownership and are a safer, less pollutant solution for kids riding buses. 
Partners:
Torrance Unified School District
Transpower
San Diego Unified School District  
Funding:
– Funded by California Energy Commission and South Coast Air Quality Management District
– Deployment of (6) V2G-capable buses; buses are retrofitted BlueBird models with bidirectional, on-board inverters, 96 kWh battery + 22 kW capacity 
Demonstrate:
– Revenue opportunity for frequency response and other grid-wide services
– Cost optimization for demand charge management and time of use optimization
– Cost mitigation for local energy generation and stationary storage
Details:
– Deployment of (6) V2G-capable buses; buses are retrofitted BlueBird models with bidirectional, on-board inverters, 96 kWh battery + 22 kW capacity
https://nuvve.com/projects/torrance-electric-school-buses/</t>
  </si>
  <si>
    <t>Transportation Authority of Marin</t>
  </si>
  <si>
    <r>
      <t xml:space="preserve">TAM Electric Vehicle Supply Equipment Grant Program </t>
    </r>
    <r>
      <rPr>
        <sz val="11"/>
        <rFont val="Calibri"/>
        <family val="2"/>
        <scheme val="minor"/>
      </rPr>
      <t xml:space="preserve"> (could allow VGI)</t>
    </r>
  </si>
  <si>
    <t>Transportation Authority of Marin's (TAM) Electric Vehicle Supply Equipment (EVSE) Grant Program assists public agencies that install employee-only or publicly accessible electric vehicle charging stations.
TAM’s EVSE Grant Program is funded through Measure B, the $10 Vehicle Registration Fee. Up to $55,000 in rebates will be available in FY 2017-2018. Based on a first-come first-serve basis until funds are depleted for the year, the program will provide matching funds of 75 percent of the complete installation up to $1,500 for one Level 1 charger (per charging head) or up to $3,000 for one Level 2 charger (per charging head).
https://www.tam.ca.gov/projects-programs/alt-fuel-electric-vehicle-program/</t>
  </si>
  <si>
    <t>U.S. Department of Defense</t>
  </si>
  <si>
    <t>LA Air Force Base</t>
  </si>
  <si>
    <t>In November 2017, the Department of Defense (DoD) completed the final phase of a multi-year Plug In Electric Vehicle-Vehicle to Grid (PEV-V2G) Program. PEV-V2G coupled bi-directional compatible electric fleet vehicles and charging stations at four DoD sites in the continental United States—Los Angeles Air Force Base (LAAFB), Fort Hood, Joint Base (JB) Andrews and JB McGuire-Dix-Lakehurst (MDL).
The PEV-V2G program had three major goals:
1. Demonstrate V2G technology can work
2. Evaluate how V2G supports or interferes with mission operations
3. Determine if/how PEVs can achieve cost parity with conventional vehicles, by collecting and analyzing data quantifying the impact of V2G implementation in differing environments and energy markets.
https://apps.dtic.mil/dtic/tr/fulltext/u2/1043201.pdf</t>
  </si>
  <si>
    <t>U.S. Department of Energy</t>
  </si>
  <si>
    <t xml:space="preserve">21st Century Truck Initiative </t>
  </si>
  <si>
    <t>the 21st Century Truck PartnershipSM is addressing these important national challenges related to medium-duty and heavy-duty truck efficiency, safety, and emissions by pursuing collaborative research and development among government and industry partners. The 21st Century Truck Partnership's overall vision is for our nation's trucks and buses to safely and cost-effectively move larger volumes of freight and greater numbers of passengers while emitting little or no pollution and dramatically reducing the dependency on foreign oil.
See: https://www.energy.gov/eere/vehicles/21st-century-truck-partnership</t>
  </si>
  <si>
    <t>UCSD INVENT and Nuvve</t>
  </si>
  <si>
    <t>Light Duty V2G Demonstration</t>
  </si>
  <si>
    <t>Demonstrate the real-world benefits of advanced vehicle grid integration (VGI) applications for electric vehicles (EVs) by demonstrating that EV owners can share their batteries when not needed (i.e., when parked and sufficiently charged).
Partners:
Nissan
Mitsubishi Motors
Hitachi
BMW
NREL
PG&amp;E
SDG&amp;E
SUNSPEC Alliance
Details
– $4 million in funding from the California Energy Commission (CEC)
– 50+ EVs over three years across California
https://nuvve.com/projects/ucsd-invent/</t>
  </si>
  <si>
    <t>Western Riverside Council of Governments</t>
  </si>
  <si>
    <t>April 2021 SoCal Alt Car Expo</t>
  </si>
  <si>
    <t>SoCal Alt Car Expo, in partnership with the Western Riverside Council of Governments (WRCOG), promotes private and public sector alternative fuel best practices, programs, case studies, and technologies replicable across various sectors and subregions.  This year, in April 2021, this event will be held virtually and include panel discussions on vehicle grid integration, smart cities, microgrid, best practices and case studies.</t>
  </si>
  <si>
    <t>List of V2X Electric Vehicle Supply Equipment*</t>
  </si>
  <si>
    <t>Manufacturer</t>
  </si>
  <si>
    <t>Model</t>
  </si>
  <si>
    <t>OEM 1</t>
  </si>
  <si>
    <t>M1</t>
  </si>
  <si>
    <t>150kW, 1 port, CCS</t>
  </si>
  <si>
    <t>M2</t>
  </si>
  <si>
    <t>150kW, 2 port, CCS, Chademo</t>
  </si>
  <si>
    <t>OEM 2</t>
  </si>
  <si>
    <t>Mod 1</t>
  </si>
  <si>
    <t>300kW 2 ind port, CSS, Chademo</t>
  </si>
  <si>
    <t>OEM 3</t>
  </si>
  <si>
    <t>EVSE 1</t>
  </si>
  <si>
    <t xml:space="preserve">500kW, Off Road </t>
  </si>
  <si>
    <t>OEM4</t>
  </si>
  <si>
    <t>Chr 1</t>
  </si>
  <si>
    <t>*Examples provided above do not represent a full or complete list. They are provided for illustrative purposes.</t>
  </si>
  <si>
    <t xml:space="preserve">Rate-to-driver enrollment for commercial sites subscribing to EV dynamic rates. The IOUs will report on this metric for programs that track and offer this service. </t>
  </si>
  <si>
    <t>The Narrative tab lists the metrics that are not easily quantifiable and as a result, will be reported on a qualitative basis separately via a narrative. The narrative will be a Word document that will accompany the final reporting template spreadsheet and will summarize all VGI activities for each of the utilities. In the future and as more programs become available to the public, some of these metrics may move to the Program and Pilot Metrics tab.  Narrative items with quantitative elements will be reported on in the narrative document only and will include graphs or data visualization elements where appropriate. The underlying data for any graphs or visualizations will be provided via a separate spreadsheet in the Appendix.</t>
  </si>
  <si>
    <r>
      <t>- Narrative tab:</t>
    </r>
    <r>
      <rPr>
        <sz val="11"/>
        <rFont val="Calibri"/>
        <family val="2"/>
        <scheme val="minor"/>
      </rPr>
      <t xml:space="preserve"> Lists the metrics that are not easily quantifiable and as a result, will be reported on a qualitative basis separately via a narrative. The narrative will be a Word document that will accompany the final reporting template spreadsheet and will summarize all VGI activities for each of the utilities. In the future and as more programs become available to the public, some of these metrics may move to the Program and Pilot Metrics tab. Narrative items with quantitative elements will be reported on in the narrative document only and will include graphs or data visualization elements where appropriate. The underlying data for any graphs or visualizations will be provided via a separate spreadsheet in the Appendix.</t>
    </r>
  </si>
  <si>
    <t>Total Number of ports participating in ALM</t>
  </si>
  <si>
    <t>Total Number of sites participating in ALM</t>
  </si>
  <si>
    <t>Total Distribution-side cost savings</t>
  </si>
  <si>
    <t>Total Customer-side cost savings (related to panel and similar equipment)</t>
  </si>
  <si>
    <t>Total Count of upgrades avoided by ALM</t>
  </si>
  <si>
    <t>Total Cost savings of upgrades avoided by ALM</t>
  </si>
  <si>
    <r>
      <t>- Descriptions tab:</t>
    </r>
    <r>
      <rPr>
        <sz val="11"/>
        <rFont val="Calibri"/>
        <family val="2"/>
        <scheme val="minor"/>
      </rPr>
      <t xml:space="preserve"> Provides details and definitions of the different metrics listed in the Program and Pilot Metrics, and Narrative</t>
    </r>
    <r>
      <rPr>
        <sz val="11"/>
        <color rgb="FFFF0000"/>
        <rFont val="Calibri"/>
        <family val="2"/>
        <scheme val="minor"/>
      </rPr>
      <t xml:space="preserve"> </t>
    </r>
    <r>
      <rPr>
        <sz val="11"/>
        <rFont val="Calibri"/>
        <family val="2"/>
        <scheme val="minor"/>
      </rPr>
      <t>tabs. Where relevant, it will include references to other reports and provide sources of information.</t>
    </r>
  </si>
  <si>
    <t>3/12/21 Joint Utilities Amended Stocktake
Pilots and Programs Related to VGI</t>
  </si>
  <si>
    <t>Program Metrics, Outcome Metrics</t>
  </si>
  <si>
    <t xml:space="preserve">Single Family Home, Multi Unit Dwelling, Workplace, Fleet, Light Duty, Medium Duty, Heavy Duty, Off Road (separate line per entry per program/pilot), as applicable. Example Medium and Heavy Duty Subcategories may include but are not limited to: School Bus, Transit Bus, Medium-Duty Vehicles, Heavy-Duty Vehicles, Yard Tractors, Airport GSE, Forklift, TRU, Truck Stop. Note, these are the same MD/HD subcategories defined in the SB 350 Data Template. </t>
  </si>
  <si>
    <t>Underserved  Community, DAC, Low Income (separate line per entry per program/pilot), as applicable</t>
  </si>
  <si>
    <t>Per program/pilot and rate class</t>
  </si>
  <si>
    <t>Per program/pilot. The IOUs will describe the methodology used to calculate savings in the VGI report. The methodology may vary over time and based on the program or pilot.</t>
  </si>
  <si>
    <t>Aggregate. The IOUs will describe the methodology used to calculate number of V2G EVSE customers in the VGI report. The methodology may vary over time and based on the program or pilot.</t>
  </si>
  <si>
    <t>Aggregate - all programs/pilots. The IOUs will describe the methodology used to calculate savings in the VGI report. The methodology may vary over time and based on the program or pilot.</t>
  </si>
  <si>
    <t>Aggregate - all programs/pilots. The IOUs will describe the methodology used to calculate count of upgrades in the VGI report. The methodology may vary over time and based on the program or pilot.</t>
  </si>
  <si>
    <t>Discussion of various barriers to data collection efforts and potential solutions identified by the IOUs. For example, EV load may not be separately metered.  IOUs will describe why these data gaps would occur and will discuss their efforts to address these gaps in their respective reports.</t>
  </si>
  <si>
    <t>Net avoided costs from avoided upgrades from behind-the-meter VGI services such as ALM</t>
  </si>
  <si>
    <r>
      <rPr>
        <b/>
        <sz val="11"/>
        <rFont val="Calibri"/>
        <family val="2"/>
        <scheme val="minor"/>
      </rPr>
      <t xml:space="preserve">(D.20-12-029) </t>
    </r>
    <r>
      <rPr>
        <b/>
        <sz val="11"/>
        <color theme="1"/>
        <rFont val="Calibri"/>
        <family val="2"/>
        <scheme val="minor"/>
      </rPr>
      <t xml:space="preserve">VGI Reporting Template </t>
    </r>
  </si>
  <si>
    <t>All reporting items are subject to availability of data;  determination of causal relationship between VGI programs and the data; ability to track and report VGI-program specific costs and net benefits; confidential nature of PG&amp;E, SDG&amp;E, SCE and third-party customer, vendor and other data, which may not be provided to third parties or the public; and ability to reference program and metric reports for VGI-related programs and services that are subject to pre-VGI decision existing reporting requirements. Any additional costs to acquire data associated with this report will require approval. Additionally, CPUC Decisions regarding future VGI pilot proposals may result in modifications to the VGI Reporting Template.</t>
  </si>
  <si>
    <t>IOU deferral calculations are currently confidential; pursuant to ALJ Ruling issued January 27, 2021 within R.14-08-013, deferral value calculations are required to be public for 2021. The IOUs will provide additional detail regarding the net avoided costs from avoided upgrades in the report. The methodology may vary over time and based on the program or pilot.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</si>
</sst>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1" x14ac:knownFonts="1">
    <font>
      <sz val="11"/>
      <color theme="1"/>
      <name val="Calibri"/>
      <family val="2"/>
      <scheme val="minor"/>
    </font>
    <font>
      <sz val="11"/>
      <color rgb="FF000000"/>
      <name val="Calibri"/>
      <family val="2"/>
      <scheme val="minor"/>
    </font>
    <font>
      <b/>
      <sz val="12"/>
      <color rgb="FF000000"/>
      <name val="Calibri"/>
      <family val="2"/>
      <scheme val="minor"/>
    </font>
    <font>
      <u/>
      <sz val="11"/>
      <color theme="10"/>
      <name val="Calibri"/>
      <family val="2"/>
      <scheme val="minor"/>
    </font>
    <font>
      <b/>
      <sz val="11"/>
      <name val="Calibri"/>
      <family val="2"/>
      <scheme val="minor"/>
    </font>
    <font>
      <sz val="11"/>
      <name val="Calibri"/>
      <family val="2"/>
      <scheme val="minor"/>
    </font>
    <font>
      <sz val="11"/>
      <name val="Calibri"/>
      <family val="2"/>
    </font>
    <font>
      <b/>
      <sz val="11"/>
      <color theme="1"/>
      <name val="Calibri"/>
      <family val="2"/>
      <scheme val="minor"/>
    </font>
    <font>
      <sz val="8"/>
      <name val="Calibri"/>
      <family val="2"/>
      <scheme val="minor"/>
    </font>
    <font>
      <i/>
      <sz val="11"/>
      <color theme="1"/>
      <name val="Calibri"/>
      <family val="2"/>
      <scheme val="minor"/>
    </font>
    <font>
      <b/>
      <sz val="11"/>
      <color rgb="FF000000"/>
      <name val="Calibri"/>
      <family val="2"/>
      <scheme val="minor"/>
    </font>
    <font>
      <b/>
      <u/>
      <sz val="11"/>
      <color theme="1"/>
      <name val="Calibri"/>
      <family val="2"/>
      <scheme val="minor"/>
    </font>
    <font>
      <sz val="11"/>
      <color theme="1"/>
      <name val="Calibri"/>
      <family val="2"/>
      <scheme val="minor"/>
    </font>
    <font>
      <i/>
      <sz val="11"/>
      <name val="Calibri"/>
      <family val="2"/>
      <scheme val="minor"/>
    </font>
    <font>
      <b/>
      <u/>
      <sz val="11"/>
      <name val="Calibri"/>
      <family val="2"/>
      <scheme val="minor"/>
    </font>
    <font>
      <u/>
      <sz val="11"/>
      <name val="Calibri"/>
      <family val="2"/>
      <scheme val="minor"/>
    </font>
    <font>
      <b/>
      <i/>
      <sz val="11"/>
      <name val="Calibri"/>
      <family val="2"/>
      <scheme val="minor"/>
    </font>
    <font>
      <b/>
      <sz val="18"/>
      <name val="Calibri"/>
      <family val="2"/>
      <scheme val="minor"/>
    </font>
    <font>
      <sz val="11"/>
      <color theme="1"/>
      <name val="Calibri"/>
      <family val="2"/>
    </font>
    <font>
      <sz val="11"/>
      <color rgb="FFFF0000"/>
      <name val="Calibri"/>
      <family val="2"/>
      <scheme val="minor"/>
    </font>
    <font>
      <b/>
      <sz val="12"/>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bgColor rgb="FF000000"/>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rgb="FF000000"/>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12" fillId="0" borderId="0" applyFont="0" applyFill="0" applyBorder="0" applyAlignment="0" applyProtection="0"/>
  </cellStyleXfs>
  <cellXfs count="92">
    <xf numFmtId="0" fontId="0" fillId="0" borderId="0" xfId="0"/>
    <xf numFmtId="0" fontId="0" fillId="0" borderId="0" xfId="0" applyAlignment="1">
      <alignment wrapText="1"/>
    </xf>
    <xf numFmtId="0" fontId="5" fillId="3" borderId="1" xfId="0" applyFont="1" applyFill="1" applyBorder="1" applyAlignment="1">
      <alignment vertical="center"/>
    </xf>
    <xf numFmtId="0" fontId="0" fillId="0" borderId="1" xfId="0" applyBorder="1"/>
    <xf numFmtId="0" fontId="7" fillId="0" borderId="1" xfId="0" applyFont="1" applyBorder="1" applyAlignment="1">
      <alignment wrapText="1"/>
    </xf>
    <xf numFmtId="0" fontId="10" fillId="0" borderId="1" xfId="0" applyFont="1" applyBorder="1" applyAlignment="1">
      <alignment horizontal="left" vertical="center" wrapText="1"/>
    </xf>
    <xf numFmtId="0" fontId="0" fillId="0" borderId="1" xfId="0" applyFont="1" applyBorder="1" applyAlignment="1">
      <alignment wrapText="1"/>
    </xf>
    <xf numFmtId="0" fontId="0" fillId="0" borderId="1" xfId="0" applyBorder="1" applyAlignment="1">
      <alignment horizontal="left" vertical="center"/>
    </xf>
    <xf numFmtId="0" fontId="1" fillId="0" borderId="1" xfId="0" applyFont="1" applyBorder="1" applyAlignment="1">
      <alignment horizontal="left" vertical="center"/>
    </xf>
    <xf numFmtId="0" fontId="0" fillId="0" borderId="0" xfId="0" applyBorder="1" applyAlignment="1">
      <alignment horizontal="left" vertical="center"/>
    </xf>
    <xf numFmtId="0" fontId="0" fillId="4" borderId="1" xfId="0" applyFill="1" applyBorder="1"/>
    <xf numFmtId="0" fontId="0" fillId="4" borderId="0" xfId="0" applyFill="1"/>
    <xf numFmtId="0" fontId="0" fillId="5" borderId="0" xfId="0" applyFill="1"/>
    <xf numFmtId="0" fontId="9" fillId="5" borderId="0" xfId="0" applyFont="1" applyFill="1" applyAlignment="1">
      <alignment vertical="center"/>
    </xf>
    <xf numFmtId="0" fontId="11" fillId="0" borderId="0" xfId="0" applyFont="1"/>
    <xf numFmtId="0" fontId="0" fillId="0" borderId="0" xfId="0" applyAlignment="1">
      <alignment horizontal="left" wrapText="1"/>
    </xf>
    <xf numFmtId="0" fontId="7" fillId="0" borderId="0" xfId="0" applyFont="1" applyAlignment="1">
      <alignment horizontal="left" wrapText="1"/>
    </xf>
    <xf numFmtId="0" fontId="11" fillId="0" borderId="0" xfId="0" applyFont="1" applyAlignment="1">
      <alignment horizontal="left" wrapText="1"/>
    </xf>
    <xf numFmtId="0" fontId="0" fillId="0" borderId="0" xfId="0" applyBorder="1"/>
    <xf numFmtId="0" fontId="2" fillId="0" borderId="0" xfId="0" applyFont="1" applyFill="1" applyBorder="1" applyAlignment="1">
      <alignment horizontal="left" vertical="center"/>
    </xf>
    <xf numFmtId="0" fontId="1" fillId="0" borderId="1" xfId="0" applyFont="1" applyBorder="1" applyAlignment="1">
      <alignment horizontal="left" vertical="center" wrapText="1"/>
    </xf>
    <xf numFmtId="0" fontId="0" fillId="0" borderId="1" xfId="0" applyFill="1" applyBorder="1" applyAlignment="1">
      <alignment horizontal="left" vertical="center"/>
    </xf>
    <xf numFmtId="0" fontId="1" fillId="0" borderId="1" xfId="0" applyFont="1" applyFill="1" applyBorder="1" applyAlignment="1">
      <alignment horizontal="left" vertical="center"/>
    </xf>
    <xf numFmtId="0" fontId="4" fillId="0" borderId="0" xfId="0" applyFont="1" applyAlignment="1">
      <alignment horizontal="left"/>
    </xf>
    <xf numFmtId="0" fontId="5" fillId="0" borderId="0" xfId="0" applyFont="1"/>
    <xf numFmtId="0" fontId="4" fillId="0" borderId="0" xfId="0" applyFont="1" applyAlignment="1">
      <alignment horizontal="right"/>
    </xf>
    <xf numFmtId="6" fontId="0" fillId="4" borderId="0" xfId="0" applyNumberFormat="1" applyFill="1"/>
    <xf numFmtId="6" fontId="0" fillId="0" borderId="0" xfId="0" applyNumberFormat="1"/>
    <xf numFmtId="44" fontId="0" fillId="4" borderId="0" xfId="2" applyFont="1" applyFill="1"/>
    <xf numFmtId="44" fontId="0" fillId="0" borderId="0" xfId="2" applyFont="1"/>
    <xf numFmtId="0" fontId="4" fillId="6" borderId="1" xfId="0" applyFont="1" applyFill="1" applyBorder="1" applyAlignment="1">
      <alignment horizontal="right"/>
    </xf>
    <xf numFmtId="44" fontId="4" fillId="6" borderId="1" xfId="2" applyFont="1" applyFill="1" applyBorder="1" applyAlignment="1">
      <alignment horizontal="right"/>
    </xf>
    <xf numFmtId="0" fontId="7" fillId="6" borderId="1" xfId="0" applyFont="1" applyFill="1" applyBorder="1" applyAlignment="1">
      <alignment horizontal="left" vertical="center"/>
    </xf>
    <xf numFmtId="0" fontId="10" fillId="6" borderId="1" xfId="0" applyFont="1" applyFill="1" applyBorder="1" applyAlignment="1">
      <alignment horizontal="left" vertical="center"/>
    </xf>
    <xf numFmtId="0" fontId="5" fillId="0" borderId="0" xfId="0" quotePrefix="1" applyFont="1" applyAlignment="1">
      <alignment horizontal="left" wrapText="1"/>
    </xf>
    <xf numFmtId="0" fontId="5" fillId="0" borderId="0" xfId="0" applyFont="1" applyAlignment="1">
      <alignment horizontal="left" wrapText="1"/>
    </xf>
    <xf numFmtId="0" fontId="14" fillId="0" borderId="0" xfId="0" applyFont="1" applyAlignment="1">
      <alignment horizontal="left" wrapText="1"/>
    </xf>
    <xf numFmtId="0" fontId="14" fillId="0" borderId="0" xfId="0" quotePrefix="1" applyFont="1" applyAlignment="1">
      <alignment horizontal="left" wrapText="1"/>
    </xf>
    <xf numFmtId="0" fontId="13" fillId="0" borderId="0" xfId="0" applyFont="1" applyAlignment="1">
      <alignment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0" xfId="0" applyNumberFormat="1" applyFont="1" applyAlignment="1">
      <alignment horizontal="left" wrapText="1"/>
    </xf>
    <xf numFmtId="0" fontId="0" fillId="0" borderId="4" xfId="0" applyBorder="1" applyAlignment="1">
      <alignment horizontal="center"/>
    </xf>
    <xf numFmtId="0" fontId="16" fillId="0" borderId="0" xfId="0" applyFont="1" applyAlignment="1">
      <alignment horizontal="left" wrapText="1"/>
    </xf>
    <xf numFmtId="0" fontId="5" fillId="3" borderId="0" xfId="0" applyFont="1" applyFill="1"/>
    <xf numFmtId="0" fontId="5" fillId="3" borderId="0" xfId="0" applyFont="1" applyFill="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5" fillId="3" borderId="4"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3" borderId="1" xfId="1" applyFont="1" applyFill="1" applyBorder="1" applyAlignment="1">
      <alignment vertical="center" wrapText="1"/>
    </xf>
    <xf numFmtId="0" fontId="5" fillId="3" borderId="0" xfId="1" applyFont="1" applyFill="1" applyBorder="1" applyAlignment="1">
      <alignment vertical="center" wrapText="1"/>
    </xf>
    <xf numFmtId="0" fontId="5" fillId="3" borderId="5" xfId="0" applyFont="1" applyFill="1" applyBorder="1" applyAlignment="1">
      <alignment vertical="center" wrapText="1"/>
    </xf>
    <xf numFmtId="0" fontId="18" fillId="3" borderId="1" xfId="0" applyFont="1" applyFill="1" applyBorder="1" applyAlignment="1">
      <alignment vertical="center" wrapText="1"/>
    </xf>
    <xf numFmtId="0" fontId="0" fillId="3" borderId="4" xfId="0" applyFill="1" applyBorder="1" applyAlignment="1">
      <alignment horizontal="center" vertical="center" wrapText="1"/>
    </xf>
    <xf numFmtId="0" fontId="0" fillId="3" borderId="1" xfId="0" applyFill="1" applyBorder="1" applyAlignment="1">
      <alignment vertical="center" wrapText="1"/>
    </xf>
    <xf numFmtId="0" fontId="5" fillId="3" borderId="0" xfId="0" applyFont="1" applyFill="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vertical="top" wrapText="1"/>
    </xf>
    <xf numFmtId="0" fontId="0" fillId="3" borderId="1" xfId="0" applyFill="1" applyBorder="1" applyAlignment="1">
      <alignment horizontal="center" vertical="center" wrapText="1"/>
    </xf>
    <xf numFmtId="0" fontId="4" fillId="9" borderId="0" xfId="0" applyFont="1" applyFill="1" applyAlignment="1">
      <alignment wrapText="1"/>
    </xf>
    <xf numFmtId="0" fontId="5" fillId="9" borderId="0" xfId="0" applyFont="1" applyFill="1" applyAlignment="1">
      <alignment wrapText="1"/>
    </xf>
    <xf numFmtId="0" fontId="5" fillId="9" borderId="0" xfId="0" applyFont="1" applyFill="1" applyAlignment="1">
      <alignment horizontal="center" vertical="center" wrapText="1"/>
    </xf>
    <xf numFmtId="0" fontId="5" fillId="5" borderId="0" xfId="0" applyFont="1" applyFill="1"/>
    <xf numFmtId="0" fontId="5" fillId="9" borderId="0" xfId="0" applyFont="1" applyFill="1"/>
    <xf numFmtId="0" fontId="4" fillId="0" borderId="0" xfId="0" applyFont="1" applyAlignment="1">
      <alignment wrapText="1"/>
    </xf>
    <xf numFmtId="0" fontId="5" fillId="0" borderId="0" xfId="0" applyFont="1" applyAlignment="1">
      <alignment wrapText="1"/>
    </xf>
    <xf numFmtId="0" fontId="17" fillId="3" borderId="0" xfId="0" applyFont="1" applyFill="1" applyAlignment="1">
      <alignment wrapText="1"/>
    </xf>
    <xf numFmtId="0" fontId="5" fillId="0" borderId="1"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20" fillId="0" borderId="0" xfId="0" applyFont="1" applyFill="1" applyBorder="1" applyAlignment="1">
      <alignment horizontal="left" vertical="center"/>
    </xf>
    <xf numFmtId="0" fontId="5" fillId="0" borderId="0" xfId="0" applyFont="1" applyFill="1" applyBorder="1"/>
    <xf numFmtId="0" fontId="5" fillId="0" borderId="1" xfId="0" applyFont="1" applyFill="1" applyBorder="1" applyAlignment="1">
      <alignment wrapText="1"/>
    </xf>
    <xf numFmtId="0" fontId="4" fillId="6" borderId="1" xfId="0" applyFont="1" applyFill="1" applyBorder="1" applyAlignment="1">
      <alignment horizontal="left" vertical="center"/>
    </xf>
    <xf numFmtId="0" fontId="4" fillId="6" borderId="6" xfId="0" applyFont="1" applyFill="1" applyBorder="1" applyAlignment="1">
      <alignment horizontal="left" vertical="center"/>
    </xf>
    <xf numFmtId="0" fontId="13" fillId="0" borderId="0" xfId="0" applyFont="1" applyFill="1" applyAlignment="1">
      <alignment horizontal="left" wrapText="1"/>
    </xf>
    <xf numFmtId="0" fontId="0" fillId="0" borderId="1"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13" fillId="0" borderId="0" xfId="0" applyFont="1" applyAlignment="1">
      <alignment horizontal="left" wrapText="1"/>
    </xf>
    <xf numFmtId="0" fontId="13" fillId="0" borderId="7" xfId="0" applyFont="1" applyBorder="1" applyAlignment="1">
      <alignment horizontal="left" wrapText="1"/>
    </xf>
    <xf numFmtId="0" fontId="13" fillId="3" borderId="0" xfId="0" applyFont="1" applyFill="1" applyAlignment="1">
      <alignment horizontal="left" vertical="center" wrapText="1"/>
    </xf>
    <xf numFmtId="0" fontId="4" fillId="2" borderId="8" xfId="0" applyFont="1" applyFill="1" applyBorder="1" applyAlignment="1">
      <alignment wrapText="1"/>
    </xf>
    <xf numFmtId="0" fontId="4" fillId="2" borderId="10" xfId="0" applyFont="1" applyFill="1" applyBorder="1" applyAlignment="1">
      <alignment wrapText="1"/>
    </xf>
    <xf numFmtId="0" fontId="4" fillId="2" borderId="9" xfId="0" applyFont="1" applyFill="1" applyBorder="1" applyAlignment="1">
      <alignment horizontal="center" wrapText="1"/>
    </xf>
    <xf numFmtId="0" fontId="4" fillId="2" borderId="3" xfId="0" applyFont="1" applyFill="1" applyBorder="1" applyAlignment="1">
      <alignment horizontal="center" wrapText="1"/>
    </xf>
    <xf numFmtId="0" fontId="4" fillId="6" borderId="1" xfId="0" applyFont="1" applyFill="1" applyBorder="1" applyAlignment="1">
      <alignment horizontal="center"/>
    </xf>
    <xf numFmtId="0" fontId="9" fillId="7" borderId="0" xfId="0" applyFont="1" applyFill="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aqmd.gov/home/technolog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47393-3F98-46BB-9196-DFC1D85FCB2B}">
  <sheetPr>
    <tabColor theme="5" tint="-0.249977111117893"/>
  </sheetPr>
  <dimension ref="A1:B21"/>
  <sheetViews>
    <sheetView showGridLines="0" tabSelected="1" zoomScale="110" zoomScaleNormal="110" workbookViewId="0">
      <selection activeCell="B21" sqref="B21"/>
    </sheetView>
  </sheetViews>
  <sheetFormatPr defaultRowHeight="14.4" x14ac:dyDescent="0.3"/>
  <cols>
    <col min="1" max="1" width="12.44140625" bestFit="1" customWidth="1"/>
    <col min="2" max="2" width="200.6640625" style="15" customWidth="1"/>
  </cols>
  <sheetData>
    <row r="1" spans="1:2" x14ac:dyDescent="0.3">
      <c r="A1" s="14" t="s">
        <v>0</v>
      </c>
      <c r="B1" s="16" t="s">
        <v>577</v>
      </c>
    </row>
    <row r="2" spans="1:2" x14ac:dyDescent="0.3">
      <c r="A2" s="14" t="s">
        <v>1</v>
      </c>
      <c r="B2" s="16" t="s">
        <v>2</v>
      </c>
    </row>
    <row r="3" spans="1:2" x14ac:dyDescent="0.3">
      <c r="A3" s="14"/>
      <c r="B3" s="16" t="s">
        <v>3</v>
      </c>
    </row>
    <row r="4" spans="1:2" x14ac:dyDescent="0.3">
      <c r="A4" s="14"/>
      <c r="B4" s="16" t="s">
        <v>4</v>
      </c>
    </row>
    <row r="5" spans="1:2" x14ac:dyDescent="0.3">
      <c r="A5" s="14" t="s">
        <v>5</v>
      </c>
      <c r="B5" s="41">
        <v>44306</v>
      </c>
    </row>
    <row r="7" spans="1:2" x14ac:dyDescent="0.3">
      <c r="B7" s="17" t="s">
        <v>6</v>
      </c>
    </row>
    <row r="8" spans="1:2" ht="106.2" customHeight="1" x14ac:dyDescent="0.3">
      <c r="B8" s="34" t="s">
        <v>7</v>
      </c>
    </row>
    <row r="9" spans="1:2" x14ac:dyDescent="0.3">
      <c r="B9" s="35"/>
    </row>
    <row r="10" spans="1:2" x14ac:dyDescent="0.3">
      <c r="B10" s="36" t="s">
        <v>8</v>
      </c>
    </row>
    <row r="11" spans="1:2" ht="86.4" x14ac:dyDescent="0.3">
      <c r="B11" s="35" t="s">
        <v>9</v>
      </c>
    </row>
    <row r="12" spans="1:2" x14ac:dyDescent="0.3">
      <c r="B12" s="35" t="s">
        <v>10</v>
      </c>
    </row>
    <row r="13" spans="1:2" x14ac:dyDescent="0.3">
      <c r="B13" s="34" t="s">
        <v>11</v>
      </c>
    </row>
    <row r="14" spans="1:2" x14ac:dyDescent="0.3">
      <c r="B14" s="37" t="s">
        <v>565</v>
      </c>
    </row>
    <row r="15" spans="1:2" ht="28.8" x14ac:dyDescent="0.3">
      <c r="B15" s="34" t="s">
        <v>12</v>
      </c>
    </row>
    <row r="16" spans="1:2" ht="42" customHeight="1" x14ac:dyDescent="0.3">
      <c r="B16" s="37" t="s">
        <v>558</v>
      </c>
    </row>
    <row r="17" spans="2:2" x14ac:dyDescent="0.3">
      <c r="B17" s="34" t="s">
        <v>13</v>
      </c>
    </row>
    <row r="18" spans="2:2" x14ac:dyDescent="0.3">
      <c r="B18" s="37" t="s">
        <v>14</v>
      </c>
    </row>
    <row r="19" spans="2:2" x14ac:dyDescent="0.3">
      <c r="B19" s="35"/>
    </row>
    <row r="20" spans="2:2" ht="57.6" x14ac:dyDescent="0.3">
      <c r="B20" s="43" t="s">
        <v>578</v>
      </c>
    </row>
    <row r="21" spans="2:2" x14ac:dyDescent="0.3">
      <c r="B21" s="78"/>
    </row>
  </sheetData>
  <pageMargins left="0.7" right="0.7" top="0.75" bottom="0.75" header="0.3" footer="0.3"/>
  <pageSetup orientation="portrait" r:id="rId1"/>
  <headerFooter>
    <oddHeader>&amp;L&amp;"-,Bold Italic"&amp;KFF0000DRAFT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9021-ADB5-4801-8AF9-EC59BCA0CFC0}">
  <sheetPr>
    <tabColor theme="8"/>
  </sheetPr>
  <dimension ref="A1:M69"/>
  <sheetViews>
    <sheetView zoomScale="110" zoomScaleNormal="110" workbookViewId="0">
      <pane ySplit="1" topLeftCell="A2" activePane="bottomLeft" state="frozen"/>
      <selection pane="bottomLeft" activeCell="C67" sqref="C67"/>
    </sheetView>
  </sheetViews>
  <sheetFormatPr defaultColWidth="8.6640625" defaultRowHeight="14.4" x14ac:dyDescent="0.3"/>
  <cols>
    <col min="1" max="1" width="28.33203125" customWidth="1"/>
    <col min="2" max="2" width="19.33203125" customWidth="1"/>
    <col min="3" max="3" width="69.5546875" customWidth="1"/>
    <col min="4" max="4" width="112.21875" customWidth="1"/>
    <col min="5" max="16384" width="8.6640625" style="18"/>
  </cols>
  <sheetData>
    <row r="1" spans="1:13" s="72" customFormat="1" x14ac:dyDescent="0.3">
      <c r="A1" s="76" t="s">
        <v>15</v>
      </c>
      <c r="B1" s="76" t="s">
        <v>16</v>
      </c>
      <c r="C1" s="77" t="s">
        <v>17</v>
      </c>
      <c r="D1" s="76" t="s">
        <v>18</v>
      </c>
    </row>
    <row r="2" spans="1:13" s="72" customFormat="1" x14ac:dyDescent="0.3">
      <c r="A2" s="40" t="s">
        <v>19</v>
      </c>
      <c r="B2" s="40" t="s">
        <v>20</v>
      </c>
      <c r="C2" s="71" t="s">
        <v>21</v>
      </c>
      <c r="D2" s="40" t="s">
        <v>22</v>
      </c>
    </row>
    <row r="3" spans="1:13" s="72" customFormat="1" ht="55.5" customHeight="1" x14ac:dyDescent="0.3">
      <c r="A3" s="40" t="s">
        <v>19</v>
      </c>
      <c r="B3" s="70" t="s">
        <v>567</v>
      </c>
      <c r="C3" s="71" t="s">
        <v>23</v>
      </c>
      <c r="D3" s="70" t="s">
        <v>568</v>
      </c>
    </row>
    <row r="4" spans="1:13" s="72" customFormat="1" ht="28.8" x14ac:dyDescent="0.3">
      <c r="A4" s="40" t="s">
        <v>19</v>
      </c>
      <c r="B4" s="70" t="s">
        <v>567</v>
      </c>
      <c r="C4" s="71" t="s">
        <v>24</v>
      </c>
      <c r="D4" s="40" t="s">
        <v>569</v>
      </c>
    </row>
    <row r="5" spans="1:13" s="72" customFormat="1" x14ac:dyDescent="0.3">
      <c r="A5" s="40" t="s">
        <v>19</v>
      </c>
      <c r="B5" s="40" t="s">
        <v>20</v>
      </c>
      <c r="C5" s="71" t="s">
        <v>25</v>
      </c>
      <c r="D5" s="40" t="s">
        <v>26</v>
      </c>
    </row>
    <row r="6" spans="1:13" s="72" customFormat="1" ht="15.6" x14ac:dyDescent="0.3">
      <c r="A6" s="40" t="s">
        <v>19</v>
      </c>
      <c r="B6" s="40" t="s">
        <v>20</v>
      </c>
      <c r="C6" s="40" t="s">
        <v>27</v>
      </c>
      <c r="D6" s="40" t="s">
        <v>28</v>
      </c>
      <c r="E6" s="73"/>
      <c r="F6" s="73"/>
      <c r="H6" s="73"/>
      <c r="I6" s="73"/>
      <c r="J6" s="73"/>
      <c r="K6" s="73"/>
      <c r="L6" s="73"/>
      <c r="M6" s="73"/>
    </row>
    <row r="7" spans="1:13" s="72" customFormat="1" ht="15.6" x14ac:dyDescent="0.3">
      <c r="A7" s="40" t="s">
        <v>19</v>
      </c>
      <c r="B7" s="40" t="s">
        <v>20</v>
      </c>
      <c r="C7" s="40" t="s">
        <v>29</v>
      </c>
      <c r="D7" s="40" t="s">
        <v>30</v>
      </c>
      <c r="E7" s="73"/>
      <c r="F7" s="73"/>
      <c r="H7" s="73"/>
      <c r="I7" s="73"/>
      <c r="J7" s="73"/>
      <c r="K7" s="73"/>
      <c r="L7" s="73"/>
      <c r="M7" s="73"/>
    </row>
    <row r="8" spans="1:13" s="72" customFormat="1" ht="15.6" x14ac:dyDescent="0.3">
      <c r="A8" s="40" t="s">
        <v>19</v>
      </c>
      <c r="B8" s="40" t="s">
        <v>20</v>
      </c>
      <c r="C8" s="40" t="s">
        <v>31</v>
      </c>
      <c r="D8" s="40" t="s">
        <v>30</v>
      </c>
      <c r="E8" s="73"/>
      <c r="F8" s="73"/>
      <c r="G8" s="73"/>
      <c r="H8" s="73"/>
      <c r="I8" s="73"/>
      <c r="J8" s="73"/>
      <c r="K8" s="73"/>
      <c r="L8" s="73"/>
      <c r="M8" s="73"/>
    </row>
    <row r="9" spans="1:13" s="72" customFormat="1" ht="15.6" x14ac:dyDescent="0.3">
      <c r="A9" s="40" t="s">
        <v>19</v>
      </c>
      <c r="B9" s="40" t="s">
        <v>20</v>
      </c>
      <c r="C9" s="40" t="s">
        <v>32</v>
      </c>
      <c r="D9" s="40" t="s">
        <v>30</v>
      </c>
      <c r="E9" s="73"/>
      <c r="F9" s="73"/>
      <c r="G9" s="73"/>
      <c r="H9" s="73"/>
      <c r="I9" s="73"/>
      <c r="J9" s="73"/>
      <c r="K9" s="73"/>
      <c r="L9" s="73"/>
      <c r="M9" s="73"/>
    </row>
    <row r="10" spans="1:13" s="72" customFormat="1" ht="15.6" x14ac:dyDescent="0.3">
      <c r="A10" s="40" t="s">
        <v>19</v>
      </c>
      <c r="B10" s="40" t="s">
        <v>20</v>
      </c>
      <c r="C10" s="40" t="s">
        <v>33</v>
      </c>
      <c r="D10" s="40" t="s">
        <v>570</v>
      </c>
      <c r="E10" s="73"/>
      <c r="F10" s="73"/>
      <c r="G10" s="73"/>
      <c r="H10" s="73"/>
      <c r="I10" s="73"/>
      <c r="J10" s="73"/>
      <c r="K10" s="73"/>
      <c r="L10" s="73"/>
      <c r="M10" s="73"/>
    </row>
    <row r="11" spans="1:13" s="72" customFormat="1" ht="15.6" x14ac:dyDescent="0.3">
      <c r="A11" s="40" t="s">
        <v>19</v>
      </c>
      <c r="B11" s="40" t="s">
        <v>20</v>
      </c>
      <c r="C11" s="40" t="s">
        <v>34</v>
      </c>
      <c r="D11" s="40" t="s">
        <v>30</v>
      </c>
      <c r="E11" s="73"/>
      <c r="F11" s="73"/>
      <c r="G11" s="73"/>
      <c r="H11" s="73"/>
      <c r="I11" s="73"/>
      <c r="J11" s="73"/>
      <c r="K11" s="73"/>
      <c r="L11" s="73"/>
      <c r="M11" s="73"/>
    </row>
    <row r="12" spans="1:13" s="72" customFormat="1" ht="15.6" x14ac:dyDescent="0.3">
      <c r="A12" s="40" t="s">
        <v>19</v>
      </c>
      <c r="B12" s="40" t="s">
        <v>20</v>
      </c>
      <c r="C12" s="40" t="s">
        <v>35</v>
      </c>
      <c r="D12" s="40" t="s">
        <v>30</v>
      </c>
      <c r="E12" s="73"/>
      <c r="F12" s="73"/>
      <c r="G12" s="73"/>
      <c r="H12" s="73"/>
      <c r="I12" s="73"/>
      <c r="J12" s="73"/>
      <c r="K12" s="73"/>
      <c r="L12" s="73"/>
      <c r="M12" s="73"/>
    </row>
    <row r="13" spans="1:13" s="72" customFormat="1" x14ac:dyDescent="0.3">
      <c r="A13" s="40" t="s">
        <v>19</v>
      </c>
      <c r="B13" s="40" t="s">
        <v>20</v>
      </c>
      <c r="C13" s="40" t="s">
        <v>36</v>
      </c>
      <c r="D13" s="40" t="s">
        <v>30</v>
      </c>
    </row>
    <row r="14" spans="1:13" s="72" customFormat="1" ht="28.8" x14ac:dyDescent="0.3">
      <c r="A14" s="40" t="s">
        <v>19</v>
      </c>
      <c r="B14" s="40" t="s">
        <v>20</v>
      </c>
      <c r="C14" s="40" t="s">
        <v>131</v>
      </c>
      <c r="D14" s="70" t="s">
        <v>571</v>
      </c>
    </row>
    <row r="15" spans="1:13" s="72" customFormat="1" x14ac:dyDescent="0.3">
      <c r="A15" s="40" t="s">
        <v>19</v>
      </c>
      <c r="B15" s="40" t="s">
        <v>20</v>
      </c>
      <c r="C15" s="40" t="s">
        <v>37</v>
      </c>
      <c r="D15" s="40" t="s">
        <v>30</v>
      </c>
    </row>
    <row r="16" spans="1:13" s="72" customFormat="1" x14ac:dyDescent="0.3">
      <c r="A16" s="40" t="s">
        <v>19</v>
      </c>
      <c r="B16" s="40" t="s">
        <v>20</v>
      </c>
      <c r="C16" s="40" t="s">
        <v>38</v>
      </c>
      <c r="D16" s="40" t="s">
        <v>30</v>
      </c>
    </row>
    <row r="17" spans="1:4" s="74" customFormat="1" x14ac:dyDescent="0.3">
      <c r="A17" s="40" t="s">
        <v>19</v>
      </c>
      <c r="B17" s="40" t="s">
        <v>20</v>
      </c>
      <c r="C17" s="40" t="s">
        <v>559</v>
      </c>
      <c r="D17" s="40" t="s">
        <v>40</v>
      </c>
    </row>
    <row r="18" spans="1:4" s="74" customFormat="1" x14ac:dyDescent="0.3">
      <c r="A18" s="40" t="s">
        <v>19</v>
      </c>
      <c r="B18" s="40" t="s">
        <v>20</v>
      </c>
      <c r="C18" s="40" t="s">
        <v>560</v>
      </c>
      <c r="D18" s="40" t="s">
        <v>40</v>
      </c>
    </row>
    <row r="19" spans="1:4" s="74" customFormat="1" x14ac:dyDescent="0.3">
      <c r="A19" s="40" t="s">
        <v>19</v>
      </c>
      <c r="B19" s="40" t="s">
        <v>20</v>
      </c>
      <c r="C19" s="40" t="s">
        <v>41</v>
      </c>
      <c r="D19" s="40" t="s">
        <v>40</v>
      </c>
    </row>
    <row r="20" spans="1:4" s="74" customFormat="1" x14ac:dyDescent="0.3">
      <c r="A20" s="40" t="s">
        <v>19</v>
      </c>
      <c r="B20" s="40" t="s">
        <v>20</v>
      </c>
      <c r="C20" s="40" t="s">
        <v>42</v>
      </c>
      <c r="D20" s="40" t="s">
        <v>40</v>
      </c>
    </row>
    <row r="21" spans="1:4" s="74" customFormat="1" ht="28.8" x14ac:dyDescent="0.3">
      <c r="A21" s="40" t="s">
        <v>19</v>
      </c>
      <c r="B21" s="40" t="s">
        <v>39</v>
      </c>
      <c r="C21" s="40" t="s">
        <v>33</v>
      </c>
      <c r="D21" s="70" t="s">
        <v>572</v>
      </c>
    </row>
    <row r="22" spans="1:4" s="74" customFormat="1" ht="28.8" x14ac:dyDescent="0.3">
      <c r="A22" s="40" t="s">
        <v>19</v>
      </c>
      <c r="B22" s="40" t="s">
        <v>39</v>
      </c>
      <c r="C22" s="40" t="s">
        <v>561</v>
      </c>
      <c r="D22" s="70" t="s">
        <v>573</v>
      </c>
    </row>
    <row r="23" spans="1:4" s="74" customFormat="1" ht="28.8" x14ac:dyDescent="0.3">
      <c r="A23" s="40" t="s">
        <v>19</v>
      </c>
      <c r="B23" s="40" t="s">
        <v>20</v>
      </c>
      <c r="C23" s="40" t="s">
        <v>562</v>
      </c>
      <c r="D23" s="70" t="s">
        <v>573</v>
      </c>
    </row>
    <row r="24" spans="1:4" s="74" customFormat="1" ht="28.8" x14ac:dyDescent="0.3">
      <c r="A24" s="40" t="s">
        <v>19</v>
      </c>
      <c r="B24" s="40" t="s">
        <v>20</v>
      </c>
      <c r="C24" s="40" t="s">
        <v>563</v>
      </c>
      <c r="D24" s="70" t="s">
        <v>574</v>
      </c>
    </row>
    <row r="25" spans="1:4" s="74" customFormat="1" ht="28.8" x14ac:dyDescent="0.3">
      <c r="A25" s="40" t="s">
        <v>19</v>
      </c>
      <c r="B25" s="40" t="s">
        <v>20</v>
      </c>
      <c r="C25" s="40" t="s">
        <v>564</v>
      </c>
      <c r="D25" s="70" t="s">
        <v>573</v>
      </c>
    </row>
    <row r="26" spans="1:4" s="74" customFormat="1" x14ac:dyDescent="0.3">
      <c r="A26" s="40" t="s">
        <v>19</v>
      </c>
      <c r="B26" s="40" t="s">
        <v>20</v>
      </c>
      <c r="C26" s="40" t="s">
        <v>43</v>
      </c>
      <c r="D26" s="40" t="s">
        <v>40</v>
      </c>
    </row>
    <row r="27" spans="1:4" s="74" customFormat="1" x14ac:dyDescent="0.3">
      <c r="A27" s="40" t="s">
        <v>19</v>
      </c>
      <c r="B27" s="40" t="s">
        <v>20</v>
      </c>
      <c r="C27" s="40" t="s">
        <v>44</v>
      </c>
      <c r="D27" s="40" t="s">
        <v>40</v>
      </c>
    </row>
    <row r="28" spans="1:4" s="74" customFormat="1" x14ac:dyDescent="0.3">
      <c r="A28" s="40" t="s">
        <v>45</v>
      </c>
      <c r="B28" s="40" t="s">
        <v>46</v>
      </c>
      <c r="C28" s="70" t="s">
        <v>47</v>
      </c>
      <c r="D28" s="70" t="s">
        <v>48</v>
      </c>
    </row>
    <row r="29" spans="1:4" s="74" customFormat="1" ht="28.8" x14ac:dyDescent="0.3">
      <c r="A29" s="40" t="s">
        <v>45</v>
      </c>
      <c r="B29" s="40" t="s">
        <v>46</v>
      </c>
      <c r="C29" s="70" t="s">
        <v>49</v>
      </c>
      <c r="D29" s="70" t="s">
        <v>50</v>
      </c>
    </row>
    <row r="30" spans="1:4" s="74" customFormat="1" ht="28.8" x14ac:dyDescent="0.3">
      <c r="A30" s="40" t="s">
        <v>45</v>
      </c>
      <c r="B30" s="40" t="s">
        <v>46</v>
      </c>
      <c r="C30" s="70" t="s">
        <v>51</v>
      </c>
      <c r="D30" s="70" t="s">
        <v>52</v>
      </c>
    </row>
    <row r="31" spans="1:4" s="74" customFormat="1" ht="28.8" x14ac:dyDescent="0.3">
      <c r="A31" s="40" t="s">
        <v>45</v>
      </c>
      <c r="B31" s="40" t="s">
        <v>46</v>
      </c>
      <c r="C31" s="70" t="s">
        <v>53</v>
      </c>
      <c r="D31" s="70" t="s">
        <v>54</v>
      </c>
    </row>
    <row r="32" spans="1:4" s="74" customFormat="1" x14ac:dyDescent="0.3">
      <c r="A32" s="40" t="s">
        <v>45</v>
      </c>
      <c r="B32" s="40" t="s">
        <v>46</v>
      </c>
      <c r="C32" s="70" t="s">
        <v>55</v>
      </c>
      <c r="D32" s="70" t="s">
        <v>56</v>
      </c>
    </row>
    <row r="33" spans="1:4" s="74" customFormat="1" x14ac:dyDescent="0.3">
      <c r="A33" s="40" t="s">
        <v>45</v>
      </c>
      <c r="B33" s="40" t="s">
        <v>46</v>
      </c>
      <c r="C33" s="70" t="s">
        <v>57</v>
      </c>
      <c r="D33" s="70" t="s">
        <v>58</v>
      </c>
    </row>
    <row r="34" spans="1:4" s="74" customFormat="1" x14ac:dyDescent="0.3">
      <c r="A34" s="40" t="s">
        <v>45</v>
      </c>
      <c r="B34" s="40" t="s">
        <v>46</v>
      </c>
      <c r="C34" s="70" t="s">
        <v>59</v>
      </c>
      <c r="D34" s="70" t="s">
        <v>60</v>
      </c>
    </row>
    <row r="35" spans="1:4" s="74" customFormat="1" x14ac:dyDescent="0.3">
      <c r="A35" s="40" t="s">
        <v>45</v>
      </c>
      <c r="B35" s="40" t="s">
        <v>46</v>
      </c>
      <c r="C35" s="70" t="s">
        <v>61</v>
      </c>
      <c r="D35" s="70" t="s">
        <v>62</v>
      </c>
    </row>
    <row r="36" spans="1:4" s="74" customFormat="1" ht="28.8" x14ac:dyDescent="0.3">
      <c r="A36" s="40" t="s">
        <v>45</v>
      </c>
      <c r="B36" s="40" t="s">
        <v>46</v>
      </c>
      <c r="C36" s="70" t="s">
        <v>63</v>
      </c>
      <c r="D36" s="70" t="s">
        <v>64</v>
      </c>
    </row>
    <row r="37" spans="1:4" s="74" customFormat="1" ht="43.2" x14ac:dyDescent="0.3">
      <c r="A37" s="40" t="s">
        <v>45</v>
      </c>
      <c r="B37" s="40" t="s">
        <v>46</v>
      </c>
      <c r="C37" s="70" t="s">
        <v>65</v>
      </c>
      <c r="D37" s="70" t="s">
        <v>66</v>
      </c>
    </row>
    <row r="38" spans="1:4" s="74" customFormat="1" ht="57.6" x14ac:dyDescent="0.3">
      <c r="A38" s="40" t="s">
        <v>45</v>
      </c>
      <c r="B38" s="40" t="s">
        <v>46</v>
      </c>
      <c r="C38" s="70" t="s">
        <v>67</v>
      </c>
      <c r="D38" s="70" t="s">
        <v>68</v>
      </c>
    </row>
    <row r="39" spans="1:4" s="74" customFormat="1" ht="43.2" x14ac:dyDescent="0.3">
      <c r="A39" s="40" t="s">
        <v>45</v>
      </c>
      <c r="B39" s="40" t="s">
        <v>46</v>
      </c>
      <c r="C39" s="70" t="s">
        <v>69</v>
      </c>
      <c r="D39" s="70" t="s">
        <v>70</v>
      </c>
    </row>
    <row r="40" spans="1:4" s="74" customFormat="1" x14ac:dyDescent="0.3">
      <c r="A40" s="40" t="s">
        <v>45</v>
      </c>
      <c r="B40" s="40" t="s">
        <v>46</v>
      </c>
      <c r="C40" s="70" t="s">
        <v>71</v>
      </c>
      <c r="D40" s="70" t="s">
        <v>72</v>
      </c>
    </row>
    <row r="41" spans="1:4" s="74" customFormat="1" x14ac:dyDescent="0.3">
      <c r="A41" s="40" t="s">
        <v>45</v>
      </c>
      <c r="B41" s="40" t="s">
        <v>46</v>
      </c>
      <c r="C41" s="70" t="s">
        <v>73</v>
      </c>
      <c r="D41" s="70" t="s">
        <v>74</v>
      </c>
    </row>
    <row r="42" spans="1:4" s="74" customFormat="1" x14ac:dyDescent="0.3">
      <c r="A42" s="40" t="s">
        <v>45</v>
      </c>
      <c r="B42" s="40" t="s">
        <v>20</v>
      </c>
      <c r="C42" s="40" t="s">
        <v>75</v>
      </c>
      <c r="D42" s="40" t="s">
        <v>76</v>
      </c>
    </row>
    <row r="43" spans="1:4" s="74" customFormat="1" x14ac:dyDescent="0.3">
      <c r="A43" s="40" t="s">
        <v>45</v>
      </c>
      <c r="B43" s="40" t="s">
        <v>20</v>
      </c>
      <c r="C43" s="40" t="s">
        <v>77</v>
      </c>
      <c r="D43" s="40" t="s">
        <v>78</v>
      </c>
    </row>
    <row r="44" spans="1:4" s="74" customFormat="1" x14ac:dyDescent="0.3">
      <c r="A44" s="40" t="s">
        <v>45</v>
      </c>
      <c r="B44" s="40" t="s">
        <v>20</v>
      </c>
      <c r="C44" s="40" t="s">
        <v>79</v>
      </c>
      <c r="D44" s="40" t="s">
        <v>80</v>
      </c>
    </row>
    <row r="45" spans="1:4" s="74" customFormat="1" x14ac:dyDescent="0.3">
      <c r="A45" s="40" t="s">
        <v>45</v>
      </c>
      <c r="B45" s="40" t="s">
        <v>20</v>
      </c>
      <c r="C45" s="40" t="s">
        <v>81</v>
      </c>
      <c r="D45" s="40" t="s">
        <v>82</v>
      </c>
    </row>
    <row r="46" spans="1:4" s="74" customFormat="1" x14ac:dyDescent="0.3">
      <c r="A46" s="40" t="s">
        <v>45</v>
      </c>
      <c r="B46" s="40" t="s">
        <v>20</v>
      </c>
      <c r="C46" s="40" t="s">
        <v>83</v>
      </c>
      <c r="D46" s="40" t="s">
        <v>84</v>
      </c>
    </row>
    <row r="47" spans="1:4" s="74" customFormat="1" x14ac:dyDescent="0.3">
      <c r="A47" s="40" t="s">
        <v>45</v>
      </c>
      <c r="B47" s="40" t="s">
        <v>20</v>
      </c>
      <c r="C47" s="40" t="s">
        <v>85</v>
      </c>
      <c r="D47" s="40" t="s">
        <v>86</v>
      </c>
    </row>
    <row r="48" spans="1:4" s="74" customFormat="1" x14ac:dyDescent="0.3">
      <c r="A48" s="40" t="s">
        <v>45</v>
      </c>
      <c r="B48" s="40" t="s">
        <v>20</v>
      </c>
      <c r="C48" s="40" t="s">
        <v>87</v>
      </c>
      <c r="D48" s="40" t="s">
        <v>88</v>
      </c>
    </row>
    <row r="49" spans="1:4" s="74" customFormat="1" x14ac:dyDescent="0.3">
      <c r="A49" s="40" t="s">
        <v>45</v>
      </c>
      <c r="B49" s="40" t="s">
        <v>20</v>
      </c>
      <c r="C49" s="40" t="s">
        <v>89</v>
      </c>
      <c r="D49" s="40" t="s">
        <v>90</v>
      </c>
    </row>
    <row r="50" spans="1:4" s="74" customFormat="1" x14ac:dyDescent="0.3">
      <c r="A50" s="40" t="s">
        <v>45</v>
      </c>
      <c r="B50" s="40" t="s">
        <v>20</v>
      </c>
      <c r="C50" s="40" t="s">
        <v>91</v>
      </c>
      <c r="D50" s="40" t="s">
        <v>92</v>
      </c>
    </row>
    <row r="51" spans="1:4" s="74" customFormat="1" x14ac:dyDescent="0.3">
      <c r="A51" s="40" t="s">
        <v>45</v>
      </c>
      <c r="B51" s="40" t="s">
        <v>20</v>
      </c>
      <c r="C51" s="40" t="s">
        <v>93</v>
      </c>
      <c r="D51" s="40" t="s">
        <v>94</v>
      </c>
    </row>
    <row r="52" spans="1:4" s="74" customFormat="1" ht="43.2" x14ac:dyDescent="0.3">
      <c r="A52" s="40" t="s">
        <v>45</v>
      </c>
      <c r="B52" s="40" t="s">
        <v>39</v>
      </c>
      <c r="C52" s="40" t="s">
        <v>95</v>
      </c>
      <c r="D52" s="70" t="s">
        <v>96</v>
      </c>
    </row>
    <row r="53" spans="1:4" s="74" customFormat="1" x14ac:dyDescent="0.3">
      <c r="A53" s="40" t="s">
        <v>45</v>
      </c>
      <c r="B53" s="40" t="s">
        <v>20</v>
      </c>
      <c r="C53" s="40" t="s">
        <v>97</v>
      </c>
      <c r="D53" s="40" t="s">
        <v>98</v>
      </c>
    </row>
    <row r="54" spans="1:4" s="74" customFormat="1" x14ac:dyDescent="0.3">
      <c r="A54" s="40" t="s">
        <v>45</v>
      </c>
      <c r="B54" s="40" t="s">
        <v>20</v>
      </c>
      <c r="C54" s="40" t="s">
        <v>99</v>
      </c>
      <c r="D54" s="40" t="s">
        <v>100</v>
      </c>
    </row>
    <row r="55" spans="1:4" s="74" customFormat="1" ht="43.2" x14ac:dyDescent="0.3">
      <c r="A55" s="40" t="s">
        <v>45</v>
      </c>
      <c r="B55" s="40" t="s">
        <v>101</v>
      </c>
      <c r="C55" s="40" t="s">
        <v>102</v>
      </c>
      <c r="D55" s="70" t="s">
        <v>575</v>
      </c>
    </row>
    <row r="56" spans="1:4" s="74" customFormat="1" ht="28.8" x14ac:dyDescent="0.3">
      <c r="A56" s="40" t="s">
        <v>45</v>
      </c>
      <c r="B56" s="40" t="s">
        <v>20</v>
      </c>
      <c r="C56" s="40" t="s">
        <v>103</v>
      </c>
      <c r="D56" s="70" t="s">
        <v>104</v>
      </c>
    </row>
    <row r="57" spans="1:4" s="74" customFormat="1" ht="28.8" x14ac:dyDescent="0.3">
      <c r="A57" s="40" t="s">
        <v>45</v>
      </c>
      <c r="B57" s="40" t="s">
        <v>20</v>
      </c>
      <c r="C57" s="40" t="s">
        <v>105</v>
      </c>
      <c r="D57" s="70" t="s">
        <v>556</v>
      </c>
    </row>
    <row r="58" spans="1:4" s="74" customFormat="1" x14ac:dyDescent="0.3">
      <c r="A58" s="40" t="s">
        <v>45</v>
      </c>
      <c r="B58" s="40" t="s">
        <v>20</v>
      </c>
      <c r="C58" s="40" t="s">
        <v>106</v>
      </c>
      <c r="D58" s="70" t="s">
        <v>107</v>
      </c>
    </row>
    <row r="59" spans="1:4" s="74" customFormat="1" ht="28.8" x14ac:dyDescent="0.3">
      <c r="A59" s="40" t="s">
        <v>45</v>
      </c>
      <c r="B59" s="40" t="s">
        <v>20</v>
      </c>
      <c r="C59" s="40" t="s">
        <v>108</v>
      </c>
      <c r="D59" s="70" t="s">
        <v>109</v>
      </c>
    </row>
    <row r="60" spans="1:4" s="74" customFormat="1" ht="28.8" x14ac:dyDescent="0.3">
      <c r="A60" s="40" t="s">
        <v>45</v>
      </c>
      <c r="B60" s="40" t="s">
        <v>20</v>
      </c>
      <c r="C60" s="40" t="s">
        <v>110</v>
      </c>
      <c r="D60" s="70" t="s">
        <v>109</v>
      </c>
    </row>
    <row r="61" spans="1:4" s="74" customFormat="1" x14ac:dyDescent="0.3">
      <c r="A61" s="40" t="s">
        <v>45</v>
      </c>
      <c r="B61" s="40" t="s">
        <v>39</v>
      </c>
      <c r="C61" s="40" t="s">
        <v>111</v>
      </c>
      <c r="D61" s="70" t="s">
        <v>112</v>
      </c>
    </row>
    <row r="62" spans="1:4" s="74" customFormat="1" x14ac:dyDescent="0.3">
      <c r="A62" s="40" t="s">
        <v>45</v>
      </c>
      <c r="B62" s="40" t="s">
        <v>39</v>
      </c>
      <c r="C62" s="40" t="s">
        <v>113</v>
      </c>
      <c r="D62" s="70" t="s">
        <v>112</v>
      </c>
    </row>
    <row r="63" spans="1:4" s="74" customFormat="1" ht="48.6" customHeight="1" x14ac:dyDescent="0.3">
      <c r="A63" s="40" t="s">
        <v>45</v>
      </c>
      <c r="B63" s="40" t="s">
        <v>39</v>
      </c>
      <c r="C63" s="70" t="s">
        <v>576</v>
      </c>
      <c r="D63" s="75" t="s">
        <v>579</v>
      </c>
    </row>
    <row r="64" spans="1:4" s="74" customFormat="1" x14ac:dyDescent="0.3">
      <c r="A64" s="40" t="s">
        <v>45</v>
      </c>
      <c r="B64" s="40" t="s">
        <v>20</v>
      </c>
      <c r="C64" s="40" t="s">
        <v>115</v>
      </c>
      <c r="D64" s="40" t="s">
        <v>116</v>
      </c>
    </row>
    <row r="65" spans="1:4" s="74" customFormat="1" x14ac:dyDescent="0.3">
      <c r="A65" s="40" t="s">
        <v>45</v>
      </c>
      <c r="B65" s="40" t="s">
        <v>20</v>
      </c>
      <c r="C65" s="40" t="s">
        <v>117</v>
      </c>
      <c r="D65" s="40" t="s">
        <v>116</v>
      </c>
    </row>
    <row r="66" spans="1:4" s="74" customFormat="1" x14ac:dyDescent="0.3">
      <c r="A66" s="40" t="s">
        <v>45</v>
      </c>
      <c r="B66" s="40" t="s">
        <v>20</v>
      </c>
      <c r="C66" s="40" t="s">
        <v>118</v>
      </c>
      <c r="D66" s="70" t="s">
        <v>119</v>
      </c>
    </row>
    <row r="67" spans="1:4" s="74" customFormat="1" x14ac:dyDescent="0.3">
      <c r="A67" s="40" t="s">
        <v>45</v>
      </c>
      <c r="B67" s="40" t="s">
        <v>20</v>
      </c>
      <c r="C67" s="40" t="s">
        <v>120</v>
      </c>
      <c r="D67" s="70" t="s">
        <v>119</v>
      </c>
    </row>
    <row r="68" spans="1:4" s="74" customFormat="1" ht="28.8" x14ac:dyDescent="0.3">
      <c r="A68" s="40" t="s">
        <v>45</v>
      </c>
      <c r="B68" s="40" t="s">
        <v>39</v>
      </c>
      <c r="C68" s="40" t="s">
        <v>121</v>
      </c>
      <c r="D68" s="70" t="s">
        <v>122</v>
      </c>
    </row>
    <row r="69" spans="1:4" s="74" customFormat="1" ht="28.8" x14ac:dyDescent="0.3">
      <c r="A69" s="40" t="s">
        <v>45</v>
      </c>
      <c r="B69" s="40" t="s">
        <v>39</v>
      </c>
      <c r="C69" s="40" t="s">
        <v>123</v>
      </c>
      <c r="D69" s="70" t="s">
        <v>122</v>
      </c>
    </row>
  </sheetData>
  <pageMargins left="0.7" right="0.7" top="0.75" bottom="0.75" header="0.3" footer="0.3"/>
  <pageSetup scale="46" orientation="portrait" r:id="rId1"/>
  <headerFooter>
    <oddHeader>&amp;L&amp;"-,Bold Italic"&amp;KFF0000DRAFT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1F145-BB92-4CCA-A5FF-5F8AF768C7EA}">
  <sheetPr>
    <tabColor theme="9"/>
  </sheetPr>
  <dimension ref="A1:BJ18"/>
  <sheetViews>
    <sheetView zoomScaleNormal="100" workbookViewId="0">
      <selection activeCell="F1" sqref="F1"/>
    </sheetView>
  </sheetViews>
  <sheetFormatPr defaultColWidth="26.33203125" defaultRowHeight="14.4" x14ac:dyDescent="0.3"/>
  <cols>
    <col min="1" max="1" width="29.5546875" customWidth="1"/>
    <col min="2" max="3" width="23.33203125" customWidth="1"/>
    <col min="4" max="5" width="20.33203125" customWidth="1"/>
    <col min="6" max="7" width="18.6640625" bestFit="1" customWidth="1"/>
    <col min="8" max="9" width="22.5546875" bestFit="1" customWidth="1"/>
    <col min="10" max="10" width="24.33203125" bestFit="1" customWidth="1"/>
    <col min="11" max="11" width="20.33203125" bestFit="1" customWidth="1"/>
    <col min="12" max="13" width="25.33203125" bestFit="1" customWidth="1"/>
    <col min="14" max="14" width="23" bestFit="1" customWidth="1"/>
  </cols>
  <sheetData>
    <row r="1" spans="1:62" ht="48" customHeight="1" x14ac:dyDescent="0.3">
      <c r="A1" s="83" t="s">
        <v>124</v>
      </c>
      <c r="B1" s="83"/>
      <c r="C1" s="83"/>
      <c r="D1" s="83"/>
      <c r="E1" s="83"/>
      <c r="F1" s="38"/>
      <c r="G1" s="38"/>
      <c r="H1" s="38"/>
      <c r="I1" s="38"/>
      <c r="J1" s="38"/>
      <c r="K1" s="38"/>
      <c r="L1" s="38"/>
      <c r="M1" s="38"/>
      <c r="N1" s="38"/>
      <c r="O1" s="38"/>
      <c r="P1" s="38"/>
    </row>
    <row r="2" spans="1:62" s="24" customFormat="1" x14ac:dyDescent="0.3">
      <c r="A2" s="23" t="s">
        <v>125</v>
      </c>
      <c r="B2" s="23"/>
      <c r="C2" s="23"/>
      <c r="E2" s="25" t="s">
        <v>126</v>
      </c>
      <c r="F2" s="30">
        <f>SUM(F5:F6)</f>
        <v>320</v>
      </c>
      <c r="G2" s="30">
        <f t="shared" ref="G2:P2" si="0">SUM(G5:G6)</f>
        <v>35</v>
      </c>
      <c r="H2" s="30">
        <f t="shared" si="0"/>
        <v>20</v>
      </c>
      <c r="I2" s="30">
        <f t="shared" si="0"/>
        <v>720</v>
      </c>
      <c r="J2" s="30">
        <f t="shared" si="0"/>
        <v>20</v>
      </c>
      <c r="K2" s="31">
        <f t="shared" si="0"/>
        <v>1800</v>
      </c>
      <c r="L2" s="31">
        <f t="shared" si="0"/>
        <v>18000</v>
      </c>
      <c r="M2" s="31">
        <f t="shared" si="0"/>
        <v>1</v>
      </c>
      <c r="N2" s="31">
        <f t="shared" si="0"/>
        <v>1010</v>
      </c>
      <c r="O2" s="31">
        <f t="shared" si="0"/>
        <v>1750000</v>
      </c>
      <c r="P2" s="31">
        <f t="shared" si="0"/>
        <v>120000</v>
      </c>
    </row>
    <row r="3" spans="1:62" ht="23.25" customHeight="1" x14ac:dyDescent="0.3">
      <c r="A3" s="80"/>
      <c r="B3" s="81"/>
      <c r="C3" s="81"/>
      <c r="D3" s="82"/>
      <c r="E3" s="42"/>
      <c r="F3" s="79" t="s">
        <v>127</v>
      </c>
      <c r="G3" s="79"/>
      <c r="H3" s="79"/>
      <c r="I3" s="79"/>
      <c r="J3" s="79"/>
      <c r="K3" s="79" t="s">
        <v>128</v>
      </c>
      <c r="L3" s="79"/>
      <c r="M3" s="79"/>
      <c r="N3" s="79"/>
      <c r="O3" s="79"/>
      <c r="P3" s="79"/>
    </row>
    <row r="4" spans="1:62" s="1" customFormat="1" ht="43.2" x14ac:dyDescent="0.3">
      <c r="A4" s="6" t="s">
        <v>129</v>
      </c>
      <c r="B4" s="4" t="s">
        <v>21</v>
      </c>
      <c r="C4" s="4" t="s">
        <v>23</v>
      </c>
      <c r="D4" s="4" t="s">
        <v>24</v>
      </c>
      <c r="E4" s="4" t="s">
        <v>25</v>
      </c>
      <c r="F4" s="5" t="s">
        <v>130</v>
      </c>
      <c r="G4" s="5" t="s">
        <v>29</v>
      </c>
      <c r="H4" s="5" t="s">
        <v>31</v>
      </c>
      <c r="I4" s="5" t="s">
        <v>32</v>
      </c>
      <c r="J4" s="5" t="s">
        <v>33</v>
      </c>
      <c r="K4" s="5" t="s">
        <v>34</v>
      </c>
      <c r="L4" s="5" t="s">
        <v>35</v>
      </c>
      <c r="M4" s="5" t="s">
        <v>36</v>
      </c>
      <c r="N4" s="5" t="s">
        <v>131</v>
      </c>
      <c r="O4" s="5" t="s">
        <v>37</v>
      </c>
      <c r="P4" s="5" t="s">
        <v>38</v>
      </c>
    </row>
    <row r="5" spans="1:62" x14ac:dyDescent="0.3">
      <c r="A5" s="11" t="s">
        <v>132</v>
      </c>
      <c r="B5" s="11" t="s">
        <v>133</v>
      </c>
      <c r="C5" s="11" t="s">
        <v>134</v>
      </c>
      <c r="D5" s="11" t="s">
        <v>135</v>
      </c>
      <c r="E5" s="11" t="s">
        <v>136</v>
      </c>
      <c r="F5" s="11">
        <v>300</v>
      </c>
      <c r="G5" s="11">
        <v>15</v>
      </c>
      <c r="H5" s="11">
        <v>15</v>
      </c>
      <c r="I5" s="11">
        <v>700</v>
      </c>
      <c r="J5" s="11">
        <v>15</v>
      </c>
      <c r="K5" s="28">
        <v>1500</v>
      </c>
      <c r="L5" s="28">
        <v>15000</v>
      </c>
      <c r="M5" s="28">
        <v>1</v>
      </c>
      <c r="N5" s="28">
        <v>1000</v>
      </c>
      <c r="O5" s="26">
        <v>750000</v>
      </c>
      <c r="P5" s="26">
        <v>100000</v>
      </c>
    </row>
    <row r="6" spans="1:62" x14ac:dyDescent="0.3">
      <c r="A6" t="s">
        <v>137</v>
      </c>
      <c r="B6" t="s">
        <v>138</v>
      </c>
      <c r="C6" t="s">
        <v>139</v>
      </c>
      <c r="D6" t="s">
        <v>140</v>
      </c>
      <c r="E6" t="s">
        <v>141</v>
      </c>
      <c r="F6">
        <v>20</v>
      </c>
      <c r="G6">
        <v>20</v>
      </c>
      <c r="H6">
        <v>5</v>
      </c>
      <c r="I6">
        <v>20</v>
      </c>
      <c r="J6">
        <v>5</v>
      </c>
      <c r="K6" s="29">
        <v>300</v>
      </c>
      <c r="L6" s="29">
        <v>3000</v>
      </c>
      <c r="M6" s="29">
        <v>0</v>
      </c>
      <c r="N6" s="29">
        <v>10</v>
      </c>
      <c r="O6" s="27">
        <v>1000000</v>
      </c>
      <c r="P6" s="27">
        <v>20000</v>
      </c>
    </row>
    <row r="7" spans="1:62" s="11" customFormat="1" x14ac:dyDescent="0.3">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x14ac:dyDescent="0.3">
      <c r="K8" s="29"/>
      <c r="L8" s="29"/>
      <c r="N8" s="29"/>
      <c r="O8" s="27"/>
      <c r="P8" s="27"/>
    </row>
    <row r="9" spans="1:62" x14ac:dyDescent="0.3">
      <c r="A9" s="11"/>
      <c r="B9" s="11"/>
      <c r="C9" s="11"/>
      <c r="D9" s="11"/>
      <c r="E9" s="11"/>
      <c r="F9" s="11"/>
      <c r="G9" s="11"/>
      <c r="H9" s="11"/>
      <c r="I9" s="11"/>
      <c r="J9" s="11"/>
      <c r="K9" s="11"/>
      <c r="L9" s="11"/>
      <c r="M9" s="11"/>
      <c r="N9" s="11"/>
      <c r="O9" s="11"/>
      <c r="P9" s="11"/>
    </row>
    <row r="10" spans="1:62" x14ac:dyDescent="0.3">
      <c r="K10" s="29"/>
      <c r="L10" s="29"/>
      <c r="N10" s="29"/>
      <c r="O10" s="27"/>
      <c r="P10" s="27"/>
    </row>
    <row r="11" spans="1:62" x14ac:dyDescent="0.3">
      <c r="A11" s="11"/>
      <c r="B11" s="11"/>
      <c r="C11" s="11"/>
      <c r="D11" s="11"/>
      <c r="E11" s="11"/>
      <c r="F11" s="11"/>
      <c r="G11" s="11"/>
      <c r="H11" s="11"/>
      <c r="I11" s="11"/>
      <c r="J11" s="11"/>
      <c r="K11" s="11"/>
      <c r="L11" s="11"/>
      <c r="M11" s="11"/>
      <c r="N11" s="11"/>
      <c r="O11" s="11"/>
      <c r="P11" s="11"/>
    </row>
    <row r="12" spans="1:62" x14ac:dyDescent="0.3">
      <c r="K12" s="29"/>
      <c r="L12" s="29"/>
      <c r="N12" s="29"/>
      <c r="O12" s="27"/>
      <c r="P12" s="27"/>
    </row>
    <row r="13" spans="1:62" x14ac:dyDescent="0.3">
      <c r="A13" s="11"/>
      <c r="B13" s="11"/>
      <c r="C13" s="11"/>
      <c r="D13" s="11"/>
      <c r="E13" s="11"/>
      <c r="F13" s="11"/>
      <c r="G13" s="11"/>
      <c r="H13" s="11"/>
      <c r="I13" s="11"/>
      <c r="J13" s="11"/>
      <c r="K13" s="11"/>
      <c r="L13" s="11"/>
      <c r="M13" s="11"/>
      <c r="N13" s="11"/>
      <c r="O13" s="11"/>
      <c r="P13" s="11"/>
    </row>
    <row r="16" spans="1:62" x14ac:dyDescent="0.3">
      <c r="A16" s="12" t="s">
        <v>142</v>
      </c>
      <c r="B16" s="12"/>
      <c r="C16" s="12"/>
      <c r="D16" s="12"/>
      <c r="E16" s="12"/>
      <c r="F16" s="12"/>
    </row>
    <row r="17" spans="1:6" x14ac:dyDescent="0.3">
      <c r="A17" s="13" t="s">
        <v>143</v>
      </c>
      <c r="B17" s="12"/>
      <c r="C17" s="12"/>
      <c r="D17" s="12"/>
      <c r="E17" s="12"/>
      <c r="F17" s="12"/>
    </row>
    <row r="18" spans="1:6" x14ac:dyDescent="0.3">
      <c r="A18" s="13" t="s">
        <v>144</v>
      </c>
      <c r="B18" s="13"/>
      <c r="C18" s="13"/>
      <c r="D18" s="13"/>
      <c r="E18" s="13"/>
      <c r="F18" s="13"/>
    </row>
  </sheetData>
  <mergeCells count="4">
    <mergeCell ref="F3:J3"/>
    <mergeCell ref="K3:P3"/>
    <mergeCell ref="A3:D3"/>
    <mergeCell ref="A1:E1"/>
  </mergeCells>
  <pageMargins left="0.7" right="0.7" top="0.75" bottom="0.75" header="0.3" footer="0.3"/>
  <pageSetup scale="25" orientation="portrait" r:id="rId1"/>
  <headerFooter>
    <oddHeader>&amp;L&amp;"-,Bold Italic"&amp;KFF0000DRAFT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11E97-8BF4-4061-9ACD-F1CF070D3B91}">
  <sheetPr>
    <tabColor theme="8"/>
  </sheetPr>
  <dimension ref="A1:L44"/>
  <sheetViews>
    <sheetView zoomScaleNormal="100" workbookViewId="0">
      <selection activeCell="C1" sqref="C1"/>
    </sheetView>
  </sheetViews>
  <sheetFormatPr defaultColWidth="8.6640625" defaultRowHeight="14.4" x14ac:dyDescent="0.3"/>
  <cols>
    <col min="1" max="1" width="77.6640625" customWidth="1"/>
    <col min="2" max="2" width="28.33203125" bestFit="1" customWidth="1"/>
    <col min="3" max="3" width="117.44140625" bestFit="1" customWidth="1"/>
    <col min="4" max="16384" width="8.6640625" style="18"/>
  </cols>
  <sheetData>
    <row r="1" spans="1:11" ht="103.8" customHeight="1" x14ac:dyDescent="0.3">
      <c r="A1" s="84" t="s">
        <v>557</v>
      </c>
      <c r="B1" s="84"/>
    </row>
    <row r="2" spans="1:11" s="9" customFormat="1" ht="15.6" x14ac:dyDescent="0.3">
      <c r="A2" s="33" t="s">
        <v>145</v>
      </c>
      <c r="B2" s="32" t="s">
        <v>146</v>
      </c>
      <c r="D2" s="19"/>
      <c r="E2" s="19"/>
      <c r="F2" s="19"/>
      <c r="G2" s="19"/>
      <c r="H2" s="19"/>
      <c r="I2" s="19"/>
      <c r="J2" s="19"/>
      <c r="K2" s="19"/>
    </row>
    <row r="3" spans="1:11" s="9" customFormat="1" ht="15.6" x14ac:dyDescent="0.3">
      <c r="A3" s="20" t="s">
        <v>47</v>
      </c>
      <c r="B3" s="7" t="s">
        <v>147</v>
      </c>
      <c r="D3" s="19"/>
      <c r="E3" s="19"/>
      <c r="F3" s="19"/>
      <c r="G3" s="19"/>
      <c r="H3" s="19"/>
      <c r="I3" s="19"/>
      <c r="J3" s="19"/>
      <c r="K3" s="19"/>
    </row>
    <row r="4" spans="1:11" s="9" customFormat="1" ht="28.8" x14ac:dyDescent="0.3">
      <c r="A4" s="20" t="s">
        <v>49</v>
      </c>
      <c r="B4" s="7" t="s">
        <v>147</v>
      </c>
      <c r="D4" s="19"/>
      <c r="E4" s="19"/>
      <c r="F4" s="19"/>
      <c r="G4" s="19"/>
      <c r="H4" s="19"/>
      <c r="I4" s="19"/>
      <c r="J4" s="19"/>
      <c r="K4" s="19"/>
    </row>
    <row r="5" spans="1:11" s="9" customFormat="1" ht="28.8" x14ac:dyDescent="0.3">
      <c r="A5" s="20" t="s">
        <v>51</v>
      </c>
      <c r="B5" s="7" t="s">
        <v>147</v>
      </c>
      <c r="D5" s="19"/>
      <c r="E5" s="19"/>
      <c r="F5" s="19"/>
      <c r="G5" s="19"/>
      <c r="H5" s="19"/>
      <c r="I5" s="19"/>
      <c r="J5" s="19"/>
      <c r="K5" s="19"/>
    </row>
    <row r="6" spans="1:11" s="9" customFormat="1" ht="28.8" x14ac:dyDescent="0.3">
      <c r="A6" s="20" t="s">
        <v>53</v>
      </c>
      <c r="B6" s="7" t="s">
        <v>147</v>
      </c>
      <c r="D6" s="19"/>
      <c r="E6" s="19"/>
      <c r="F6" s="19"/>
      <c r="G6" s="19"/>
      <c r="H6" s="19"/>
      <c r="I6" s="19"/>
      <c r="J6" s="19"/>
      <c r="K6" s="19"/>
    </row>
    <row r="7" spans="1:11" s="9" customFormat="1" ht="15.6" x14ac:dyDescent="0.3">
      <c r="A7" s="20" t="s">
        <v>55</v>
      </c>
      <c r="B7" s="7" t="s">
        <v>147</v>
      </c>
      <c r="D7" s="19"/>
      <c r="E7" s="19"/>
      <c r="F7" s="19"/>
      <c r="G7" s="19"/>
      <c r="H7" s="19"/>
      <c r="I7" s="19"/>
      <c r="J7" s="19"/>
      <c r="K7" s="19"/>
    </row>
    <row r="8" spans="1:11" s="9" customFormat="1" ht="15.6" x14ac:dyDescent="0.3">
      <c r="A8" s="20" t="s">
        <v>57</v>
      </c>
      <c r="B8" s="7" t="s">
        <v>147</v>
      </c>
      <c r="D8" s="19"/>
      <c r="E8" s="19"/>
      <c r="F8" s="19"/>
      <c r="G8" s="19"/>
      <c r="H8" s="19"/>
      <c r="I8" s="19"/>
      <c r="J8" s="19"/>
      <c r="K8" s="19"/>
    </row>
    <row r="9" spans="1:11" s="9" customFormat="1" ht="15.6" x14ac:dyDescent="0.3">
      <c r="A9" s="20" t="s">
        <v>59</v>
      </c>
      <c r="B9" s="7" t="s">
        <v>147</v>
      </c>
      <c r="D9" s="19"/>
      <c r="E9" s="19"/>
      <c r="F9" s="19"/>
      <c r="G9" s="19"/>
      <c r="H9" s="19"/>
      <c r="I9" s="19"/>
      <c r="J9" s="19"/>
      <c r="K9" s="19"/>
    </row>
    <row r="10" spans="1:11" s="9" customFormat="1" ht="15.6" x14ac:dyDescent="0.3">
      <c r="A10" s="20" t="s">
        <v>61</v>
      </c>
      <c r="B10" s="7" t="s">
        <v>147</v>
      </c>
      <c r="D10" s="19"/>
      <c r="E10" s="19"/>
      <c r="F10" s="19"/>
      <c r="G10" s="19"/>
      <c r="H10" s="19"/>
      <c r="I10" s="19"/>
      <c r="J10" s="19"/>
      <c r="K10" s="19"/>
    </row>
    <row r="11" spans="1:11" s="9" customFormat="1" ht="28.8" x14ac:dyDescent="0.3">
      <c r="A11" s="20" t="s">
        <v>63</v>
      </c>
      <c r="B11" s="7" t="s">
        <v>148</v>
      </c>
      <c r="D11" s="19"/>
      <c r="E11" s="19"/>
      <c r="F11" s="19"/>
      <c r="G11" s="19"/>
      <c r="H11" s="19"/>
      <c r="I11" s="19"/>
      <c r="J11" s="19"/>
      <c r="K11" s="19"/>
    </row>
    <row r="12" spans="1:11" s="9" customFormat="1" ht="43.2" x14ac:dyDescent="0.3">
      <c r="A12" s="20" t="s">
        <v>65</v>
      </c>
      <c r="B12" s="7" t="s">
        <v>148</v>
      </c>
      <c r="D12" s="19"/>
      <c r="E12" s="19"/>
      <c r="F12" s="19"/>
      <c r="G12" s="19"/>
      <c r="H12" s="19"/>
      <c r="I12" s="19"/>
      <c r="J12" s="19"/>
      <c r="K12" s="19"/>
    </row>
    <row r="13" spans="1:11" s="9" customFormat="1" ht="57.6" x14ac:dyDescent="0.3">
      <c r="A13" s="20" t="s">
        <v>67</v>
      </c>
      <c r="B13" s="7" t="s">
        <v>148</v>
      </c>
      <c r="D13" s="19"/>
      <c r="E13" s="19"/>
      <c r="F13" s="19"/>
      <c r="G13" s="19"/>
      <c r="H13" s="19"/>
      <c r="I13" s="19"/>
      <c r="J13" s="19"/>
      <c r="K13" s="19"/>
    </row>
    <row r="14" spans="1:11" s="9" customFormat="1" ht="43.2" x14ac:dyDescent="0.3">
      <c r="A14" s="20" t="s">
        <v>69</v>
      </c>
      <c r="B14" s="7" t="s">
        <v>149</v>
      </c>
      <c r="D14" s="19"/>
      <c r="E14" s="19"/>
      <c r="F14" s="19"/>
      <c r="G14" s="19"/>
      <c r="H14" s="19"/>
      <c r="I14" s="19"/>
      <c r="J14" s="19"/>
      <c r="K14" s="19"/>
    </row>
    <row r="15" spans="1:11" s="9" customFormat="1" ht="15.6" x14ac:dyDescent="0.3">
      <c r="A15" s="20" t="s">
        <v>71</v>
      </c>
      <c r="B15" s="7" t="s">
        <v>147</v>
      </c>
      <c r="D15" s="19"/>
      <c r="E15" s="19"/>
      <c r="F15" s="19"/>
      <c r="G15" s="19"/>
      <c r="H15" s="19"/>
      <c r="I15" s="19"/>
      <c r="J15" s="19"/>
      <c r="K15" s="19"/>
    </row>
    <row r="16" spans="1:11" s="9" customFormat="1" ht="15.6" x14ac:dyDescent="0.3">
      <c r="A16" s="20" t="s">
        <v>73</v>
      </c>
      <c r="B16" s="7" t="s">
        <v>147</v>
      </c>
      <c r="D16" s="19"/>
      <c r="E16" s="19"/>
      <c r="F16" s="19"/>
      <c r="G16" s="19"/>
      <c r="H16" s="19"/>
      <c r="I16" s="19"/>
      <c r="J16" s="19"/>
      <c r="K16" s="19"/>
    </row>
    <row r="17" spans="1:12" s="9" customFormat="1" ht="15.6" x14ac:dyDescent="0.3">
      <c r="A17" s="8" t="s">
        <v>75</v>
      </c>
      <c r="B17" s="7" t="s">
        <v>148</v>
      </c>
      <c r="D17" s="19"/>
      <c r="E17" s="19"/>
      <c r="F17" s="19"/>
      <c r="G17" s="19"/>
      <c r="H17" s="19"/>
      <c r="I17" s="19"/>
      <c r="J17" s="19"/>
      <c r="K17" s="19"/>
      <c r="L17" s="19"/>
    </row>
    <row r="18" spans="1:12" s="9" customFormat="1" ht="15.6" x14ac:dyDescent="0.3">
      <c r="A18" s="8" t="s">
        <v>77</v>
      </c>
      <c r="B18" s="7" t="s">
        <v>147</v>
      </c>
      <c r="D18" s="19"/>
      <c r="E18" s="19"/>
      <c r="F18" s="19"/>
      <c r="G18" s="19"/>
      <c r="H18" s="19"/>
      <c r="I18" s="19"/>
      <c r="J18" s="19"/>
      <c r="K18" s="19"/>
    </row>
    <row r="19" spans="1:12" s="9" customFormat="1" ht="15.6" x14ac:dyDescent="0.3">
      <c r="A19" s="8" t="s">
        <v>79</v>
      </c>
      <c r="B19" s="7" t="s">
        <v>147</v>
      </c>
      <c r="D19" s="19"/>
      <c r="E19" s="19"/>
      <c r="F19" s="19"/>
      <c r="G19" s="19"/>
      <c r="H19" s="19"/>
      <c r="I19" s="19"/>
      <c r="J19" s="19"/>
      <c r="K19" s="19"/>
    </row>
    <row r="20" spans="1:12" s="9" customFormat="1" ht="15.6" x14ac:dyDescent="0.3">
      <c r="A20" s="8" t="s">
        <v>81</v>
      </c>
      <c r="B20" s="7" t="s">
        <v>147</v>
      </c>
      <c r="D20" s="19"/>
      <c r="E20" s="19"/>
      <c r="F20" s="19"/>
      <c r="G20" s="19"/>
      <c r="H20" s="19"/>
      <c r="I20" s="19"/>
      <c r="J20" s="19"/>
      <c r="K20" s="19"/>
    </row>
    <row r="21" spans="1:12" s="9" customFormat="1" ht="15.6" x14ac:dyDescent="0.3">
      <c r="A21" s="8" t="s">
        <v>83</v>
      </c>
      <c r="B21" s="7" t="s">
        <v>147</v>
      </c>
      <c r="D21" s="19"/>
      <c r="E21" s="19"/>
      <c r="F21" s="19"/>
      <c r="G21" s="19"/>
      <c r="H21" s="19"/>
      <c r="I21" s="19"/>
      <c r="J21" s="19"/>
      <c r="K21" s="19"/>
    </row>
    <row r="22" spans="1:12" s="9" customFormat="1" ht="15.6" x14ac:dyDescent="0.3">
      <c r="A22" s="8" t="s">
        <v>85</v>
      </c>
      <c r="B22" s="7" t="s">
        <v>147</v>
      </c>
      <c r="D22" s="19"/>
      <c r="E22" s="19"/>
      <c r="F22" s="19"/>
      <c r="G22" s="19"/>
      <c r="H22" s="19"/>
      <c r="I22" s="19"/>
      <c r="J22" s="19"/>
      <c r="K22" s="19"/>
    </row>
    <row r="23" spans="1:12" s="9" customFormat="1" ht="15.6" x14ac:dyDescent="0.3">
      <c r="A23" s="8" t="s">
        <v>87</v>
      </c>
      <c r="B23" s="7" t="s">
        <v>149</v>
      </c>
      <c r="D23" s="19"/>
      <c r="E23" s="19"/>
      <c r="F23" s="19"/>
      <c r="G23" s="19"/>
      <c r="H23" s="19"/>
      <c r="I23" s="19"/>
      <c r="J23" s="19"/>
      <c r="K23" s="19"/>
      <c r="L23" s="19"/>
    </row>
    <row r="24" spans="1:12" s="9" customFormat="1" ht="15.6" x14ac:dyDescent="0.3">
      <c r="A24" s="8" t="s">
        <v>89</v>
      </c>
      <c r="B24" s="7" t="s">
        <v>149</v>
      </c>
      <c r="D24" s="19"/>
      <c r="E24" s="19"/>
      <c r="F24" s="19"/>
      <c r="G24" s="19"/>
      <c r="H24" s="19"/>
      <c r="I24" s="19"/>
      <c r="J24" s="19"/>
      <c r="K24" s="19"/>
      <c r="L24" s="19"/>
    </row>
    <row r="25" spans="1:12" s="9" customFormat="1" ht="15.6" x14ac:dyDescent="0.3">
      <c r="A25" s="8" t="s">
        <v>91</v>
      </c>
      <c r="B25" s="7" t="s">
        <v>149</v>
      </c>
      <c r="D25" s="19"/>
      <c r="E25" s="19"/>
      <c r="F25" s="19"/>
      <c r="G25" s="19"/>
      <c r="H25" s="19"/>
      <c r="I25" s="19"/>
      <c r="J25" s="19"/>
      <c r="K25" s="19"/>
      <c r="L25" s="19"/>
    </row>
    <row r="26" spans="1:12" s="9" customFormat="1" ht="15.6" x14ac:dyDescent="0.3">
      <c r="A26" s="8" t="s">
        <v>93</v>
      </c>
      <c r="B26" s="7" t="s">
        <v>149</v>
      </c>
      <c r="D26" s="19"/>
      <c r="E26" s="19"/>
      <c r="F26" s="19"/>
      <c r="G26" s="19"/>
      <c r="H26" s="19"/>
      <c r="I26" s="19"/>
      <c r="J26" s="19"/>
      <c r="K26" s="19"/>
      <c r="L26" s="19"/>
    </row>
    <row r="27" spans="1:12" x14ac:dyDescent="0.3">
      <c r="A27" s="8" t="s">
        <v>95</v>
      </c>
      <c r="B27" s="7" t="s">
        <v>147</v>
      </c>
    </row>
    <row r="28" spans="1:12" x14ac:dyDescent="0.3">
      <c r="A28" s="22" t="s">
        <v>97</v>
      </c>
      <c r="B28" s="21" t="s">
        <v>150</v>
      </c>
    </row>
    <row r="29" spans="1:12" x14ac:dyDescent="0.3">
      <c r="A29" s="40" t="s">
        <v>99</v>
      </c>
      <c r="B29" s="40" t="s">
        <v>150</v>
      </c>
    </row>
    <row r="30" spans="1:12" x14ac:dyDescent="0.3">
      <c r="A30" s="40" t="s">
        <v>102</v>
      </c>
      <c r="B30" s="40" t="s">
        <v>147</v>
      </c>
    </row>
    <row r="31" spans="1:12" x14ac:dyDescent="0.3">
      <c r="A31" s="39" t="s">
        <v>103</v>
      </c>
      <c r="B31" s="21" t="s">
        <v>150</v>
      </c>
    </row>
    <row r="32" spans="1:12" x14ac:dyDescent="0.3">
      <c r="A32" s="39" t="s">
        <v>105</v>
      </c>
      <c r="B32" s="21" t="s">
        <v>150</v>
      </c>
    </row>
    <row r="33" spans="1:2" x14ac:dyDescent="0.3">
      <c r="A33" s="39" t="s">
        <v>106</v>
      </c>
      <c r="B33" s="21" t="s">
        <v>150</v>
      </c>
    </row>
    <row r="34" spans="1:2" x14ac:dyDescent="0.3">
      <c r="A34" s="39" t="s">
        <v>108</v>
      </c>
      <c r="B34" s="21" t="s">
        <v>150</v>
      </c>
    </row>
    <row r="35" spans="1:2" x14ac:dyDescent="0.3">
      <c r="A35" s="39" t="s">
        <v>110</v>
      </c>
      <c r="B35" s="21" t="s">
        <v>150</v>
      </c>
    </row>
    <row r="36" spans="1:2" x14ac:dyDescent="0.3">
      <c r="A36" s="39" t="s">
        <v>111</v>
      </c>
      <c r="B36" s="21" t="s">
        <v>147</v>
      </c>
    </row>
    <row r="37" spans="1:2" x14ac:dyDescent="0.3">
      <c r="A37" s="39" t="s">
        <v>113</v>
      </c>
      <c r="B37" s="21" t="s">
        <v>147</v>
      </c>
    </row>
    <row r="38" spans="1:2" x14ac:dyDescent="0.3">
      <c r="A38" s="39" t="s">
        <v>114</v>
      </c>
      <c r="B38" s="21" t="s">
        <v>147</v>
      </c>
    </row>
    <row r="39" spans="1:2" x14ac:dyDescent="0.3">
      <c r="A39" s="39" t="s">
        <v>115</v>
      </c>
      <c r="B39" s="21" t="s">
        <v>150</v>
      </c>
    </row>
    <row r="40" spans="1:2" x14ac:dyDescent="0.3">
      <c r="A40" s="39" t="s">
        <v>117</v>
      </c>
      <c r="B40" s="21" t="s">
        <v>150</v>
      </c>
    </row>
    <row r="41" spans="1:2" x14ac:dyDescent="0.3">
      <c r="A41" s="39" t="s">
        <v>118</v>
      </c>
      <c r="B41" s="21" t="s">
        <v>150</v>
      </c>
    </row>
    <row r="42" spans="1:2" x14ac:dyDescent="0.3">
      <c r="A42" s="39" t="s">
        <v>120</v>
      </c>
      <c r="B42" s="21" t="s">
        <v>150</v>
      </c>
    </row>
    <row r="43" spans="1:2" x14ac:dyDescent="0.3">
      <c r="A43" s="39" t="s">
        <v>121</v>
      </c>
      <c r="B43" s="21" t="s">
        <v>147</v>
      </c>
    </row>
    <row r="44" spans="1:2" x14ac:dyDescent="0.3">
      <c r="A44" s="39" t="s">
        <v>123</v>
      </c>
      <c r="B44" s="21" t="s">
        <v>147</v>
      </c>
    </row>
  </sheetData>
  <mergeCells count="1">
    <mergeCell ref="A1:B1"/>
  </mergeCells>
  <phoneticPr fontId="8" type="noConversion"/>
  <pageMargins left="0.7" right="0.7" top="0.75" bottom="0.75" header="0.3" footer="0.3"/>
  <pageSetup scale="81" orientation="portrait" r:id="rId1"/>
  <headerFooter>
    <oddHeader>&amp;L&amp;"-,Bold Italic"&amp;KFF0000DRAFT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DEDC-759F-4A10-9156-0E480E2FAD02}">
  <sheetPr>
    <tabColor theme="9"/>
    <pageSetUpPr fitToPage="1"/>
  </sheetPr>
  <dimension ref="A1:M322"/>
  <sheetViews>
    <sheetView zoomScale="60" zoomScaleNormal="60" zoomScalePageLayoutView="124" workbookViewId="0">
      <selection activeCell="G1" sqref="G1"/>
    </sheetView>
  </sheetViews>
  <sheetFormatPr defaultColWidth="8.88671875" defaultRowHeight="102.75" customHeight="1" x14ac:dyDescent="0.3"/>
  <cols>
    <col min="1" max="1" width="80.109375" style="67" customWidth="1"/>
    <col min="2" max="2" width="23" style="68" customWidth="1"/>
    <col min="3" max="3" width="67.109375" style="68" bestFit="1" customWidth="1"/>
    <col min="4" max="4" width="80" style="68" customWidth="1"/>
    <col min="5" max="6" width="16.88671875" style="64" customWidth="1"/>
    <col min="7" max="13" width="8.88671875" style="65"/>
    <col min="14" max="16384" width="8.88671875" style="24"/>
  </cols>
  <sheetData>
    <row r="1" spans="1:6" s="44" customFormat="1" ht="57" customHeight="1" x14ac:dyDescent="0.45">
      <c r="A1" s="69" t="s">
        <v>566</v>
      </c>
      <c r="E1" s="45"/>
      <c r="F1" s="45"/>
    </row>
    <row r="2" spans="1:6" s="44" customFormat="1" ht="41.4" customHeight="1" x14ac:dyDescent="0.3">
      <c r="A2" s="85" t="s">
        <v>151</v>
      </c>
      <c r="B2" s="85"/>
      <c r="C2" s="85"/>
      <c r="D2" s="85"/>
      <c r="E2" s="85"/>
      <c r="F2" s="85"/>
    </row>
    <row r="3" spans="1:6" s="44" customFormat="1" ht="102.75" customHeight="1" x14ac:dyDescent="0.3">
      <c r="A3" s="86" t="s">
        <v>152</v>
      </c>
      <c r="B3" s="88" t="s">
        <v>153</v>
      </c>
      <c r="C3" s="88" t="s">
        <v>154</v>
      </c>
      <c r="D3" s="88" t="s">
        <v>18</v>
      </c>
      <c r="E3" s="88" t="s">
        <v>155</v>
      </c>
      <c r="F3" s="88" t="s">
        <v>156</v>
      </c>
    </row>
    <row r="4" spans="1:6" s="44" customFormat="1" ht="102.75" customHeight="1" x14ac:dyDescent="0.3">
      <c r="A4" s="87"/>
      <c r="B4" s="89"/>
      <c r="C4" s="89"/>
      <c r="D4" s="89"/>
      <c r="E4" s="89"/>
      <c r="F4" s="89"/>
    </row>
    <row r="5" spans="1:6" s="44" customFormat="1" ht="210.6" customHeight="1" x14ac:dyDescent="0.3">
      <c r="A5" s="46" t="s">
        <v>157</v>
      </c>
      <c r="B5" s="47" t="s">
        <v>136</v>
      </c>
      <c r="C5" s="48" t="s">
        <v>158</v>
      </c>
      <c r="D5" s="48" t="s">
        <v>159</v>
      </c>
      <c r="E5" s="47" t="s">
        <v>160</v>
      </c>
      <c r="F5" s="47" t="s">
        <v>161</v>
      </c>
    </row>
    <row r="6" spans="1:6" s="44" customFormat="1" ht="102.75" customHeight="1" x14ac:dyDescent="0.3">
      <c r="A6" s="46" t="s">
        <v>162</v>
      </c>
      <c r="B6" s="47" t="s">
        <v>163</v>
      </c>
      <c r="C6" s="49" t="s">
        <v>164</v>
      </c>
      <c r="D6" s="49" t="s">
        <v>165</v>
      </c>
      <c r="E6" s="47" t="s">
        <v>166</v>
      </c>
      <c r="F6" s="47" t="s">
        <v>161</v>
      </c>
    </row>
    <row r="7" spans="1:6" s="44" customFormat="1" ht="177" customHeight="1" x14ac:dyDescent="0.3">
      <c r="A7" s="46" t="s">
        <v>167</v>
      </c>
      <c r="B7" s="47" t="s">
        <v>141</v>
      </c>
      <c r="C7" s="49" t="s">
        <v>168</v>
      </c>
      <c r="D7" s="49" t="s">
        <v>169</v>
      </c>
      <c r="E7" s="47" t="s">
        <v>170</v>
      </c>
      <c r="F7" s="47" t="s">
        <v>171</v>
      </c>
    </row>
    <row r="8" spans="1:6" s="44" customFormat="1" ht="117" customHeight="1" x14ac:dyDescent="0.3">
      <c r="A8" s="46" t="s">
        <v>172</v>
      </c>
      <c r="B8" s="47" t="s">
        <v>173</v>
      </c>
      <c r="C8" s="48" t="s">
        <v>174</v>
      </c>
      <c r="D8" s="46" t="s">
        <v>175</v>
      </c>
      <c r="E8" s="47" t="s">
        <v>166</v>
      </c>
      <c r="F8" s="47" t="s">
        <v>161</v>
      </c>
    </row>
    <row r="9" spans="1:6" s="44" customFormat="1" ht="102.75" customHeight="1" x14ac:dyDescent="0.3">
      <c r="A9" s="46" t="s">
        <v>176</v>
      </c>
      <c r="B9" s="47" t="s">
        <v>141</v>
      </c>
      <c r="C9" s="48" t="s">
        <v>177</v>
      </c>
      <c r="D9" s="48" t="s">
        <v>178</v>
      </c>
      <c r="E9" s="47" t="s">
        <v>160</v>
      </c>
      <c r="F9" s="47" t="s">
        <v>161</v>
      </c>
    </row>
    <row r="10" spans="1:6" s="44" customFormat="1" ht="117.6" customHeight="1" x14ac:dyDescent="0.3">
      <c r="A10" s="46" t="s">
        <v>179</v>
      </c>
      <c r="B10" s="47" t="s">
        <v>141</v>
      </c>
      <c r="C10" s="48" t="s">
        <v>180</v>
      </c>
      <c r="D10" s="48" t="s">
        <v>181</v>
      </c>
      <c r="E10" s="47" t="s">
        <v>182</v>
      </c>
      <c r="F10" s="47" t="s">
        <v>171</v>
      </c>
    </row>
    <row r="11" spans="1:6" s="44" customFormat="1" ht="102.75" customHeight="1" x14ac:dyDescent="0.3">
      <c r="A11" s="46" t="s">
        <v>179</v>
      </c>
      <c r="B11" s="50" t="s">
        <v>141</v>
      </c>
      <c r="C11" s="48" t="s">
        <v>183</v>
      </c>
      <c r="D11" s="48" t="s">
        <v>184</v>
      </c>
      <c r="E11" s="51" t="s">
        <v>160</v>
      </c>
      <c r="F11" s="51" t="s">
        <v>161</v>
      </c>
    </row>
    <row r="12" spans="1:6" s="44" customFormat="1" ht="258.75" customHeight="1" x14ac:dyDescent="0.3">
      <c r="A12" s="46" t="s">
        <v>179</v>
      </c>
      <c r="B12" s="47" t="s">
        <v>141</v>
      </c>
      <c r="C12" s="46" t="s">
        <v>185</v>
      </c>
      <c r="D12" s="46" t="s">
        <v>186</v>
      </c>
      <c r="E12" s="47" t="s">
        <v>170</v>
      </c>
      <c r="F12" s="47" t="s">
        <v>171</v>
      </c>
    </row>
    <row r="13" spans="1:6" s="44" customFormat="1" ht="217.95" customHeight="1" x14ac:dyDescent="0.3">
      <c r="A13" s="46" t="s">
        <v>179</v>
      </c>
      <c r="B13" s="47" t="s">
        <v>141</v>
      </c>
      <c r="C13" s="48" t="s">
        <v>187</v>
      </c>
      <c r="D13" s="48" t="s">
        <v>188</v>
      </c>
      <c r="E13" s="47" t="s">
        <v>182</v>
      </c>
      <c r="F13" s="47" t="s">
        <v>171</v>
      </c>
    </row>
    <row r="14" spans="1:6" s="44" customFormat="1" ht="185.4" customHeight="1" x14ac:dyDescent="0.3">
      <c r="A14" s="46" t="s">
        <v>179</v>
      </c>
      <c r="B14" s="47" t="s">
        <v>141</v>
      </c>
      <c r="C14" s="48" t="s">
        <v>189</v>
      </c>
      <c r="D14" s="48" t="s">
        <v>190</v>
      </c>
      <c r="E14" s="47" t="s">
        <v>182</v>
      </c>
      <c r="F14" s="47" t="s">
        <v>171</v>
      </c>
    </row>
    <row r="15" spans="1:6" s="44" customFormat="1" ht="102.75" customHeight="1" x14ac:dyDescent="0.3">
      <c r="A15" s="48" t="s">
        <v>191</v>
      </c>
      <c r="B15" s="47" t="s">
        <v>141</v>
      </c>
      <c r="C15" s="48" t="s">
        <v>192</v>
      </c>
      <c r="D15" s="48" t="s">
        <v>193</v>
      </c>
      <c r="E15" s="47" t="s">
        <v>194</v>
      </c>
      <c r="F15" s="47" t="s">
        <v>171</v>
      </c>
    </row>
    <row r="16" spans="1:6" s="44" customFormat="1" ht="102.75" customHeight="1" x14ac:dyDescent="0.3">
      <c r="A16" s="48" t="s">
        <v>195</v>
      </c>
      <c r="B16" s="47" t="s">
        <v>141</v>
      </c>
      <c r="C16" s="48" t="s">
        <v>196</v>
      </c>
      <c r="D16" s="48" t="s">
        <v>197</v>
      </c>
      <c r="E16" s="47" t="s">
        <v>194</v>
      </c>
      <c r="F16" s="47" t="s">
        <v>171</v>
      </c>
    </row>
    <row r="17" spans="1:6" s="44" customFormat="1" ht="279" customHeight="1" x14ac:dyDescent="0.3">
      <c r="A17" s="48" t="s">
        <v>198</v>
      </c>
      <c r="B17" s="47" t="s">
        <v>141</v>
      </c>
      <c r="C17" s="48" t="s">
        <v>199</v>
      </c>
      <c r="D17" s="48" t="s">
        <v>200</v>
      </c>
      <c r="E17" s="47" t="s">
        <v>170</v>
      </c>
      <c r="F17" s="47" t="s">
        <v>171</v>
      </c>
    </row>
    <row r="18" spans="1:6" s="44" customFormat="1" ht="102.75" customHeight="1" x14ac:dyDescent="0.3">
      <c r="A18" s="46" t="s">
        <v>198</v>
      </c>
      <c r="B18" s="47" t="s">
        <v>141</v>
      </c>
      <c r="C18" s="46" t="s">
        <v>201</v>
      </c>
      <c r="D18" s="46" t="s">
        <v>202</v>
      </c>
      <c r="E18" s="47" t="s">
        <v>203</v>
      </c>
      <c r="F18" s="47" t="s">
        <v>171</v>
      </c>
    </row>
    <row r="19" spans="1:6" s="44" customFormat="1" ht="102.75" customHeight="1" x14ac:dyDescent="0.3">
      <c r="A19" s="46" t="s">
        <v>198</v>
      </c>
      <c r="B19" s="47" t="s">
        <v>141</v>
      </c>
      <c r="C19" s="46" t="s">
        <v>204</v>
      </c>
      <c r="D19" s="46" t="s">
        <v>205</v>
      </c>
      <c r="E19" s="47" t="s">
        <v>203</v>
      </c>
      <c r="F19" s="47" t="s">
        <v>171</v>
      </c>
    </row>
    <row r="20" spans="1:6" s="44" customFormat="1" ht="102.75" customHeight="1" x14ac:dyDescent="0.3">
      <c r="A20" s="46" t="s">
        <v>198</v>
      </c>
      <c r="B20" s="47" t="s">
        <v>141</v>
      </c>
      <c r="C20" s="46" t="s">
        <v>206</v>
      </c>
      <c r="D20" s="46" t="s">
        <v>207</v>
      </c>
      <c r="E20" s="47" t="s">
        <v>203</v>
      </c>
      <c r="F20" s="47" t="s">
        <v>171</v>
      </c>
    </row>
    <row r="21" spans="1:6" s="44" customFormat="1" ht="102.75" customHeight="1" x14ac:dyDescent="0.3">
      <c r="A21" s="46" t="s">
        <v>198</v>
      </c>
      <c r="B21" s="47" t="s">
        <v>141</v>
      </c>
      <c r="C21" s="46" t="s">
        <v>208</v>
      </c>
      <c r="D21" s="46" t="s">
        <v>209</v>
      </c>
      <c r="E21" s="47" t="s">
        <v>203</v>
      </c>
      <c r="F21" s="47" t="s">
        <v>171</v>
      </c>
    </row>
    <row r="22" spans="1:6" s="44" customFormat="1" ht="102.75" customHeight="1" x14ac:dyDescent="0.3">
      <c r="A22" s="46" t="s">
        <v>198</v>
      </c>
      <c r="B22" s="47" t="s">
        <v>141</v>
      </c>
      <c r="C22" s="46" t="s">
        <v>210</v>
      </c>
      <c r="D22" s="46" t="s">
        <v>211</v>
      </c>
      <c r="E22" s="47" t="s">
        <v>203</v>
      </c>
      <c r="F22" s="47" t="s">
        <v>171</v>
      </c>
    </row>
    <row r="23" spans="1:6" s="44" customFormat="1" ht="102.75" customHeight="1" x14ac:dyDescent="0.3">
      <c r="A23" s="46" t="s">
        <v>198</v>
      </c>
      <c r="B23" s="47" t="s">
        <v>141</v>
      </c>
      <c r="C23" s="46" t="s">
        <v>212</v>
      </c>
      <c r="D23" s="46" t="s">
        <v>213</v>
      </c>
      <c r="E23" s="47" t="s">
        <v>203</v>
      </c>
      <c r="F23" s="47" t="s">
        <v>171</v>
      </c>
    </row>
    <row r="24" spans="1:6" s="44" customFormat="1" ht="184.95" customHeight="1" x14ac:dyDescent="0.3">
      <c r="A24" s="46" t="s">
        <v>198</v>
      </c>
      <c r="B24" s="47" t="s">
        <v>141</v>
      </c>
      <c r="C24" s="46" t="s">
        <v>214</v>
      </c>
      <c r="D24" s="46" t="s">
        <v>215</v>
      </c>
      <c r="E24" s="47" t="s">
        <v>216</v>
      </c>
      <c r="F24" s="47" t="s">
        <v>171</v>
      </c>
    </row>
    <row r="25" spans="1:6" s="44" customFormat="1" ht="102.75" customHeight="1" x14ac:dyDescent="0.3">
      <c r="A25" s="46" t="s">
        <v>198</v>
      </c>
      <c r="B25" s="47" t="s">
        <v>141</v>
      </c>
      <c r="C25" s="46" t="s">
        <v>217</v>
      </c>
      <c r="D25" s="52" t="s">
        <v>218</v>
      </c>
      <c r="E25" s="47" t="s">
        <v>219</v>
      </c>
      <c r="F25" s="47" t="s">
        <v>171</v>
      </c>
    </row>
    <row r="26" spans="1:6" s="44" customFormat="1" ht="150.6" customHeight="1" x14ac:dyDescent="0.3">
      <c r="A26" s="46" t="s">
        <v>198</v>
      </c>
      <c r="B26" s="47" t="s">
        <v>141</v>
      </c>
      <c r="C26" s="46" t="s">
        <v>220</v>
      </c>
      <c r="D26" s="52" t="s">
        <v>221</v>
      </c>
      <c r="E26" s="47" t="s">
        <v>219</v>
      </c>
      <c r="F26" s="47" t="s">
        <v>161</v>
      </c>
    </row>
    <row r="27" spans="1:6" s="44" customFormat="1" ht="125.4" customHeight="1" x14ac:dyDescent="0.3">
      <c r="A27" s="46" t="s">
        <v>198</v>
      </c>
      <c r="B27" s="47" t="s">
        <v>222</v>
      </c>
      <c r="C27" s="48" t="s">
        <v>223</v>
      </c>
      <c r="D27" s="48" t="s">
        <v>224</v>
      </c>
      <c r="E27" s="47" t="s">
        <v>160</v>
      </c>
      <c r="F27" s="47" t="s">
        <v>161</v>
      </c>
    </row>
    <row r="28" spans="1:6" s="44" customFormat="1" ht="102.75" customHeight="1" x14ac:dyDescent="0.3">
      <c r="A28" s="46" t="s">
        <v>198</v>
      </c>
      <c r="B28" s="47" t="s">
        <v>141</v>
      </c>
      <c r="C28" s="46" t="s">
        <v>225</v>
      </c>
      <c r="D28" s="52" t="s">
        <v>226</v>
      </c>
      <c r="E28" s="47" t="s">
        <v>227</v>
      </c>
      <c r="F28" s="47" t="s">
        <v>171</v>
      </c>
    </row>
    <row r="29" spans="1:6" s="44" customFormat="1" ht="102.75" customHeight="1" x14ac:dyDescent="0.3">
      <c r="A29" s="46" t="s">
        <v>198</v>
      </c>
      <c r="B29" s="47" t="s">
        <v>141</v>
      </c>
      <c r="C29" s="48" t="s">
        <v>228</v>
      </c>
      <c r="D29" s="46" t="s">
        <v>229</v>
      </c>
      <c r="E29" s="47" t="s">
        <v>182</v>
      </c>
      <c r="F29" s="47" t="s">
        <v>171</v>
      </c>
    </row>
    <row r="30" spans="1:6" s="44" customFormat="1" ht="102.75" customHeight="1" x14ac:dyDescent="0.3">
      <c r="A30" s="46" t="s">
        <v>198</v>
      </c>
      <c r="B30" s="47" t="s">
        <v>141</v>
      </c>
      <c r="C30" s="48" t="s">
        <v>230</v>
      </c>
      <c r="D30" s="53" t="s">
        <v>231</v>
      </c>
      <c r="E30" s="47" t="s">
        <v>182</v>
      </c>
      <c r="F30" s="47" t="s">
        <v>171</v>
      </c>
    </row>
    <row r="31" spans="1:6" s="44" customFormat="1" ht="156.6" customHeight="1" x14ac:dyDescent="0.3">
      <c r="A31" s="48" t="s">
        <v>198</v>
      </c>
      <c r="B31" s="47" t="s">
        <v>173</v>
      </c>
      <c r="C31" s="48" t="s">
        <v>232</v>
      </c>
      <c r="D31" s="54" t="s">
        <v>233</v>
      </c>
      <c r="E31" s="47" t="s">
        <v>182</v>
      </c>
      <c r="F31" s="47" t="s">
        <v>171</v>
      </c>
    </row>
    <row r="32" spans="1:6" s="44" customFormat="1" ht="140.4" customHeight="1" x14ac:dyDescent="0.3">
      <c r="A32" s="46" t="s">
        <v>198</v>
      </c>
      <c r="B32" s="47" t="s">
        <v>141</v>
      </c>
      <c r="C32" s="48" t="s">
        <v>234</v>
      </c>
      <c r="D32" s="54" t="s">
        <v>235</v>
      </c>
      <c r="E32" s="47" t="s">
        <v>236</v>
      </c>
      <c r="F32" s="47" t="s">
        <v>161</v>
      </c>
    </row>
    <row r="33" spans="1:6" s="44" customFormat="1" ht="102.75" customHeight="1" x14ac:dyDescent="0.3">
      <c r="A33" s="46" t="s">
        <v>198</v>
      </c>
      <c r="B33" s="47" t="s">
        <v>141</v>
      </c>
      <c r="C33" s="48" t="s">
        <v>234</v>
      </c>
      <c r="D33" s="48" t="s">
        <v>237</v>
      </c>
      <c r="E33" s="47" t="s">
        <v>236</v>
      </c>
      <c r="F33" s="47" t="s">
        <v>161</v>
      </c>
    </row>
    <row r="34" spans="1:6" s="44" customFormat="1" ht="102.75" customHeight="1" x14ac:dyDescent="0.3">
      <c r="A34" s="46" t="s">
        <v>198</v>
      </c>
      <c r="B34" s="47" t="s">
        <v>141</v>
      </c>
      <c r="C34" s="48" t="s">
        <v>234</v>
      </c>
      <c r="D34" s="48" t="s">
        <v>238</v>
      </c>
      <c r="E34" s="47" t="s">
        <v>236</v>
      </c>
      <c r="F34" s="47" t="s">
        <v>161</v>
      </c>
    </row>
    <row r="35" spans="1:6" s="44" customFormat="1" ht="102.75" customHeight="1" x14ac:dyDescent="0.3">
      <c r="A35" s="46" t="s">
        <v>198</v>
      </c>
      <c r="B35" s="47" t="s">
        <v>141</v>
      </c>
      <c r="C35" s="48" t="s">
        <v>234</v>
      </c>
      <c r="D35" s="48" t="s">
        <v>239</v>
      </c>
      <c r="E35" s="47" t="s">
        <v>236</v>
      </c>
      <c r="F35" s="47" t="s">
        <v>161</v>
      </c>
    </row>
    <row r="36" spans="1:6" s="44" customFormat="1" ht="112.2" customHeight="1" x14ac:dyDescent="0.3">
      <c r="A36" s="46" t="s">
        <v>198</v>
      </c>
      <c r="B36" s="47" t="s">
        <v>141</v>
      </c>
      <c r="C36" s="48" t="s">
        <v>234</v>
      </c>
      <c r="D36" s="48" t="s">
        <v>240</v>
      </c>
      <c r="E36" s="47" t="s">
        <v>236</v>
      </c>
      <c r="F36" s="47" t="s">
        <v>161</v>
      </c>
    </row>
    <row r="37" spans="1:6" s="44" customFormat="1" ht="102.75" customHeight="1" x14ac:dyDescent="0.3">
      <c r="A37" s="46" t="s">
        <v>198</v>
      </c>
      <c r="B37" s="50" t="s">
        <v>141</v>
      </c>
      <c r="C37" s="48" t="s">
        <v>234</v>
      </c>
      <c r="D37" s="48" t="s">
        <v>241</v>
      </c>
      <c r="E37" s="47" t="s">
        <v>236</v>
      </c>
      <c r="F37" s="47" t="s">
        <v>161</v>
      </c>
    </row>
    <row r="38" spans="1:6" s="44" customFormat="1" ht="102.75" customHeight="1" x14ac:dyDescent="0.3">
      <c r="A38" s="48" t="s">
        <v>198</v>
      </c>
      <c r="B38" s="50" t="s">
        <v>141</v>
      </c>
      <c r="C38" s="48" t="s">
        <v>242</v>
      </c>
      <c r="D38" s="48" t="s">
        <v>243</v>
      </c>
      <c r="E38" s="47" t="s">
        <v>182</v>
      </c>
      <c r="F38" s="47" t="s">
        <v>171</v>
      </c>
    </row>
    <row r="39" spans="1:6" s="44" customFormat="1" ht="295.2" customHeight="1" x14ac:dyDescent="0.3">
      <c r="A39" s="48" t="s">
        <v>198</v>
      </c>
      <c r="B39" s="50" t="s">
        <v>141</v>
      </c>
      <c r="C39" s="48" t="s">
        <v>244</v>
      </c>
      <c r="D39" s="48" t="s">
        <v>245</v>
      </c>
      <c r="E39" s="47" t="s">
        <v>182</v>
      </c>
      <c r="F39" s="47" t="s">
        <v>161</v>
      </c>
    </row>
    <row r="40" spans="1:6" s="44" customFormat="1" ht="250.95" customHeight="1" x14ac:dyDescent="0.3">
      <c r="A40" s="46" t="s">
        <v>246</v>
      </c>
      <c r="B40" s="50" t="s">
        <v>141</v>
      </c>
      <c r="C40" s="46" t="s">
        <v>247</v>
      </c>
      <c r="D40" s="46" t="s">
        <v>248</v>
      </c>
      <c r="E40" s="47" t="s">
        <v>182</v>
      </c>
      <c r="F40" s="47" t="s">
        <v>171</v>
      </c>
    </row>
    <row r="41" spans="1:6" s="44" customFormat="1" ht="102.75" customHeight="1" x14ac:dyDescent="0.3">
      <c r="A41" s="46" t="s">
        <v>249</v>
      </c>
      <c r="B41" s="50" t="s">
        <v>222</v>
      </c>
      <c r="C41" s="49" t="s">
        <v>250</v>
      </c>
      <c r="D41" s="46" t="s">
        <v>251</v>
      </c>
      <c r="E41" s="47" t="s">
        <v>236</v>
      </c>
      <c r="F41" s="47" t="s">
        <v>171</v>
      </c>
    </row>
    <row r="42" spans="1:6" s="44" customFormat="1" ht="154.94999999999999" customHeight="1" x14ac:dyDescent="0.3">
      <c r="A42" s="46" t="s">
        <v>252</v>
      </c>
      <c r="B42" s="50" t="s">
        <v>141</v>
      </c>
      <c r="C42" s="48" t="s">
        <v>253</v>
      </c>
      <c r="D42" s="48" t="s">
        <v>254</v>
      </c>
      <c r="E42" s="47" t="s">
        <v>160</v>
      </c>
      <c r="F42" s="47" t="s">
        <v>161</v>
      </c>
    </row>
    <row r="43" spans="1:6" s="44" customFormat="1" ht="102.75" customHeight="1" x14ac:dyDescent="0.3">
      <c r="A43" s="55" t="s">
        <v>255</v>
      </c>
      <c r="B43" s="56" t="s">
        <v>141</v>
      </c>
      <c r="C43" s="57" t="s">
        <v>256</v>
      </c>
      <c r="D43" s="57" t="s">
        <v>257</v>
      </c>
      <c r="E43" s="47" t="s">
        <v>150</v>
      </c>
      <c r="F43" s="47" t="s">
        <v>161</v>
      </c>
    </row>
    <row r="44" spans="1:6" s="44" customFormat="1" ht="78" customHeight="1" x14ac:dyDescent="0.3">
      <c r="A44" s="46" t="s">
        <v>258</v>
      </c>
      <c r="B44" s="50" t="s">
        <v>141</v>
      </c>
      <c r="C44" s="48" t="s">
        <v>259</v>
      </c>
      <c r="D44" s="48" t="s">
        <v>260</v>
      </c>
      <c r="E44" s="47" t="s">
        <v>150</v>
      </c>
      <c r="F44" s="47" t="s">
        <v>161</v>
      </c>
    </row>
    <row r="45" spans="1:6" s="44" customFormat="1" ht="310.2" customHeight="1" x14ac:dyDescent="0.3">
      <c r="A45" s="46" t="s">
        <v>261</v>
      </c>
      <c r="B45" s="50" t="s">
        <v>141</v>
      </c>
      <c r="C45" s="58" t="s">
        <v>262</v>
      </c>
      <c r="D45" s="48" t="s">
        <v>263</v>
      </c>
      <c r="E45" s="47" t="s">
        <v>160</v>
      </c>
      <c r="F45" s="47" t="s">
        <v>161</v>
      </c>
    </row>
    <row r="46" spans="1:6" s="44" customFormat="1" ht="162.6" customHeight="1" x14ac:dyDescent="0.3">
      <c r="A46" s="46" t="s">
        <v>261</v>
      </c>
      <c r="B46" s="50" t="s">
        <v>264</v>
      </c>
      <c r="C46" s="2" t="s">
        <v>265</v>
      </c>
      <c r="D46" s="48" t="s">
        <v>266</v>
      </c>
      <c r="E46" s="47" t="s">
        <v>166</v>
      </c>
      <c r="F46" s="47" t="s">
        <v>171</v>
      </c>
    </row>
    <row r="47" spans="1:6" s="44" customFormat="1" ht="277.2" customHeight="1" x14ac:dyDescent="0.3">
      <c r="A47" s="46" t="s">
        <v>267</v>
      </c>
      <c r="B47" s="50" t="s">
        <v>173</v>
      </c>
      <c r="C47" s="2" t="s">
        <v>268</v>
      </c>
      <c r="D47" s="48" t="s">
        <v>269</v>
      </c>
      <c r="E47" s="47" t="s">
        <v>160</v>
      </c>
      <c r="F47" s="47" t="s">
        <v>161</v>
      </c>
    </row>
    <row r="48" spans="1:6" s="44" customFormat="1" ht="102.75" customHeight="1" x14ac:dyDescent="0.3">
      <c r="A48" s="46" t="s">
        <v>270</v>
      </c>
      <c r="B48" s="50" t="s">
        <v>222</v>
      </c>
      <c r="C48" s="49" t="s">
        <v>271</v>
      </c>
      <c r="D48" s="46" t="s">
        <v>272</v>
      </c>
      <c r="E48" s="47" t="s">
        <v>236</v>
      </c>
      <c r="F48" s="47" t="s">
        <v>161</v>
      </c>
    </row>
    <row r="49" spans="1:6" s="44" customFormat="1" ht="118.2" customHeight="1" x14ac:dyDescent="0.3">
      <c r="A49" s="48" t="s">
        <v>273</v>
      </c>
      <c r="B49" s="50" t="s">
        <v>141</v>
      </c>
      <c r="C49" s="46" t="s">
        <v>274</v>
      </c>
      <c r="D49" s="48" t="s">
        <v>275</v>
      </c>
      <c r="E49" s="47" t="s">
        <v>166</v>
      </c>
      <c r="F49" s="47" t="s">
        <v>171</v>
      </c>
    </row>
    <row r="50" spans="1:6" s="44" customFormat="1" ht="114" customHeight="1" x14ac:dyDescent="0.3">
      <c r="A50" s="48" t="s">
        <v>276</v>
      </c>
      <c r="B50" s="50" t="s">
        <v>141</v>
      </c>
      <c r="C50" s="48" t="s">
        <v>277</v>
      </c>
      <c r="D50" s="48" t="s">
        <v>278</v>
      </c>
      <c r="E50" s="51" t="s">
        <v>166</v>
      </c>
      <c r="F50" s="51" t="s">
        <v>161</v>
      </c>
    </row>
    <row r="51" spans="1:6" s="44" customFormat="1" ht="102.75" customHeight="1" x14ac:dyDescent="0.3">
      <c r="A51" s="46" t="s">
        <v>279</v>
      </c>
      <c r="B51" s="50" t="s">
        <v>141</v>
      </c>
      <c r="C51" s="49" t="s">
        <v>280</v>
      </c>
      <c r="D51" s="49" t="s">
        <v>281</v>
      </c>
      <c r="E51" s="47" t="s">
        <v>166</v>
      </c>
      <c r="F51" s="47" t="s">
        <v>161</v>
      </c>
    </row>
    <row r="52" spans="1:6" s="44" customFormat="1" ht="102.75" customHeight="1" x14ac:dyDescent="0.3">
      <c r="A52" s="46" t="s">
        <v>279</v>
      </c>
      <c r="B52" s="50" t="s">
        <v>141</v>
      </c>
      <c r="C52" s="49" t="s">
        <v>282</v>
      </c>
      <c r="D52" s="49" t="s">
        <v>283</v>
      </c>
      <c r="E52" s="47" t="s">
        <v>166</v>
      </c>
      <c r="F52" s="47" t="s">
        <v>161</v>
      </c>
    </row>
    <row r="53" spans="1:6" s="44" customFormat="1" ht="102.75" customHeight="1" x14ac:dyDescent="0.3">
      <c r="A53" s="46" t="s">
        <v>279</v>
      </c>
      <c r="B53" s="50" t="s">
        <v>222</v>
      </c>
      <c r="C53" s="49" t="s">
        <v>284</v>
      </c>
      <c r="D53" s="46" t="s">
        <v>285</v>
      </c>
      <c r="E53" s="47" t="s">
        <v>236</v>
      </c>
      <c r="F53" s="47" t="s">
        <v>171</v>
      </c>
    </row>
    <row r="54" spans="1:6" s="44" customFormat="1" ht="300.60000000000002" customHeight="1" x14ac:dyDescent="0.3">
      <c r="A54" s="46" t="s">
        <v>279</v>
      </c>
      <c r="B54" s="50" t="s">
        <v>222</v>
      </c>
      <c r="C54" s="49" t="s">
        <v>286</v>
      </c>
      <c r="D54" s="46" t="s">
        <v>287</v>
      </c>
      <c r="E54" s="47" t="s">
        <v>236</v>
      </c>
      <c r="F54" s="47" t="s">
        <v>161</v>
      </c>
    </row>
    <row r="55" spans="1:6" s="44" customFormat="1" ht="138.6" customHeight="1" x14ac:dyDescent="0.3">
      <c r="A55" s="46" t="s">
        <v>288</v>
      </c>
      <c r="B55" s="50" t="s">
        <v>222</v>
      </c>
      <c r="C55" s="49" t="s">
        <v>289</v>
      </c>
      <c r="D55" s="46" t="s">
        <v>290</v>
      </c>
      <c r="E55" s="47" t="s">
        <v>160</v>
      </c>
      <c r="F55" s="47" t="s">
        <v>161</v>
      </c>
    </row>
    <row r="56" spans="1:6" s="44" customFormat="1" ht="102.75" customHeight="1" x14ac:dyDescent="0.3">
      <c r="A56" s="46" t="s">
        <v>291</v>
      </c>
      <c r="B56" s="50" t="s">
        <v>222</v>
      </c>
      <c r="C56" s="49" t="s">
        <v>292</v>
      </c>
      <c r="D56" s="46" t="s">
        <v>293</v>
      </c>
      <c r="E56" s="47" t="s">
        <v>160</v>
      </c>
      <c r="F56" s="47" t="s">
        <v>161</v>
      </c>
    </row>
    <row r="57" spans="1:6" s="44" customFormat="1" ht="102.75" customHeight="1" x14ac:dyDescent="0.3">
      <c r="A57" s="46" t="s">
        <v>294</v>
      </c>
      <c r="B57" s="50" t="s">
        <v>222</v>
      </c>
      <c r="C57" s="49" t="s">
        <v>295</v>
      </c>
      <c r="D57" s="46" t="s">
        <v>296</v>
      </c>
      <c r="E57" s="47" t="s">
        <v>160</v>
      </c>
      <c r="F57" s="47" t="s">
        <v>161</v>
      </c>
    </row>
    <row r="58" spans="1:6" s="44" customFormat="1" ht="102.75" customHeight="1" x14ac:dyDescent="0.3">
      <c r="A58" s="46" t="s">
        <v>297</v>
      </c>
      <c r="B58" s="50" t="s">
        <v>222</v>
      </c>
      <c r="C58" s="49" t="s">
        <v>298</v>
      </c>
      <c r="D58" s="46" t="s">
        <v>299</v>
      </c>
      <c r="E58" s="47" t="s">
        <v>160</v>
      </c>
      <c r="F58" s="47" t="s">
        <v>161</v>
      </c>
    </row>
    <row r="59" spans="1:6" s="44" customFormat="1" ht="102.75" customHeight="1" x14ac:dyDescent="0.3">
      <c r="A59" s="46" t="s">
        <v>300</v>
      </c>
      <c r="B59" s="47" t="s">
        <v>222</v>
      </c>
      <c r="C59" s="49" t="s">
        <v>301</v>
      </c>
      <c r="D59" s="46" t="s">
        <v>302</v>
      </c>
      <c r="E59" s="47" t="s">
        <v>160</v>
      </c>
      <c r="F59" s="47" t="s">
        <v>161</v>
      </c>
    </row>
    <row r="60" spans="1:6" s="44" customFormat="1" ht="233.4" customHeight="1" x14ac:dyDescent="0.3">
      <c r="A60" s="46" t="s">
        <v>303</v>
      </c>
      <c r="B60" s="47" t="s">
        <v>222</v>
      </c>
      <c r="C60" s="49" t="s">
        <v>304</v>
      </c>
      <c r="D60" s="46" t="s">
        <v>305</v>
      </c>
      <c r="E60" s="47" t="s">
        <v>160</v>
      </c>
      <c r="F60" s="47" t="s">
        <v>161</v>
      </c>
    </row>
    <row r="61" spans="1:6" s="44" customFormat="1" ht="102.75" customHeight="1" x14ac:dyDescent="0.3">
      <c r="A61" s="46" t="s">
        <v>306</v>
      </c>
      <c r="B61" s="47" t="s">
        <v>222</v>
      </c>
      <c r="C61" s="49" t="s">
        <v>307</v>
      </c>
      <c r="D61" s="46" t="s">
        <v>308</v>
      </c>
      <c r="E61" s="47" t="s">
        <v>160</v>
      </c>
      <c r="F61" s="47" t="s">
        <v>161</v>
      </c>
    </row>
    <row r="62" spans="1:6" s="44" customFormat="1" ht="102.75" customHeight="1" x14ac:dyDescent="0.3">
      <c r="A62" s="46" t="s">
        <v>309</v>
      </c>
      <c r="B62" s="47" t="s">
        <v>222</v>
      </c>
      <c r="C62" s="49" t="s">
        <v>310</v>
      </c>
      <c r="D62" s="46" t="s">
        <v>311</v>
      </c>
      <c r="E62" s="47" t="s">
        <v>312</v>
      </c>
      <c r="F62" s="47" t="s">
        <v>161</v>
      </c>
    </row>
    <row r="63" spans="1:6" s="44" customFormat="1" ht="189" customHeight="1" x14ac:dyDescent="0.3">
      <c r="A63" s="46" t="s">
        <v>313</v>
      </c>
      <c r="B63" s="47" t="s">
        <v>141</v>
      </c>
      <c r="C63" s="49" t="s">
        <v>314</v>
      </c>
      <c r="D63" s="46" t="s">
        <v>315</v>
      </c>
      <c r="E63" s="47" t="s">
        <v>160</v>
      </c>
      <c r="F63" s="47" t="s">
        <v>161</v>
      </c>
    </row>
    <row r="64" spans="1:6" s="44" customFormat="1" ht="127.2" customHeight="1" x14ac:dyDescent="0.3">
      <c r="A64" s="46" t="s">
        <v>316</v>
      </c>
      <c r="B64" s="47" t="s">
        <v>222</v>
      </c>
      <c r="C64" s="49" t="s">
        <v>289</v>
      </c>
      <c r="D64" s="46" t="s">
        <v>317</v>
      </c>
      <c r="E64" s="47" t="s">
        <v>160</v>
      </c>
      <c r="F64" s="47" t="s">
        <v>161</v>
      </c>
    </row>
    <row r="65" spans="1:6" s="44" customFormat="1" ht="283.2" customHeight="1" x14ac:dyDescent="0.3">
      <c r="A65" s="46" t="s">
        <v>318</v>
      </c>
      <c r="B65" s="47" t="s">
        <v>222</v>
      </c>
      <c r="C65" s="49" t="s">
        <v>319</v>
      </c>
      <c r="D65" s="46" t="s">
        <v>320</v>
      </c>
      <c r="E65" s="47" t="s">
        <v>160</v>
      </c>
      <c r="F65" s="47" t="s">
        <v>161</v>
      </c>
    </row>
    <row r="66" spans="1:6" s="44" customFormat="1" ht="174" customHeight="1" x14ac:dyDescent="0.3">
      <c r="A66" s="46" t="s">
        <v>321</v>
      </c>
      <c r="B66" s="50" t="s">
        <v>322</v>
      </c>
      <c r="C66" s="49" t="s">
        <v>323</v>
      </c>
      <c r="D66" s="46" t="s">
        <v>324</v>
      </c>
      <c r="E66" s="47" t="s">
        <v>160</v>
      </c>
      <c r="F66" s="47" t="s">
        <v>161</v>
      </c>
    </row>
    <row r="67" spans="1:6" s="44" customFormat="1" ht="144.6" customHeight="1" x14ac:dyDescent="0.3">
      <c r="A67" s="46" t="s">
        <v>321</v>
      </c>
      <c r="B67" s="47" t="s">
        <v>141</v>
      </c>
      <c r="C67" s="48" t="s">
        <v>325</v>
      </c>
      <c r="D67" s="48" t="s">
        <v>326</v>
      </c>
      <c r="E67" s="47" t="s">
        <v>312</v>
      </c>
      <c r="F67" s="47" t="s">
        <v>161</v>
      </c>
    </row>
    <row r="68" spans="1:6" s="44" customFormat="1" ht="267.60000000000002" customHeight="1" x14ac:dyDescent="0.3">
      <c r="A68" s="46" t="s">
        <v>321</v>
      </c>
      <c r="B68" s="50" t="s">
        <v>327</v>
      </c>
      <c r="C68" s="48" t="s">
        <v>328</v>
      </c>
      <c r="D68" s="48" t="s">
        <v>329</v>
      </c>
      <c r="E68" s="47" t="s">
        <v>160</v>
      </c>
      <c r="F68" s="47" t="s">
        <v>161</v>
      </c>
    </row>
    <row r="69" spans="1:6" s="44" customFormat="1" ht="283.2" customHeight="1" x14ac:dyDescent="0.3">
      <c r="A69" s="46" t="s">
        <v>321</v>
      </c>
      <c r="B69" s="50" t="s">
        <v>141</v>
      </c>
      <c r="C69" s="48" t="s">
        <v>330</v>
      </c>
      <c r="D69" s="46" t="s">
        <v>331</v>
      </c>
      <c r="E69" s="47" t="s">
        <v>160</v>
      </c>
      <c r="F69" s="47" t="s">
        <v>161</v>
      </c>
    </row>
    <row r="70" spans="1:6" s="44" customFormat="1" ht="409.6" customHeight="1" x14ac:dyDescent="0.3">
      <c r="A70" s="46" t="s">
        <v>321</v>
      </c>
      <c r="B70" s="47" t="s">
        <v>141</v>
      </c>
      <c r="C70" s="48" t="s">
        <v>332</v>
      </c>
      <c r="D70" s="46" t="s">
        <v>333</v>
      </c>
      <c r="E70" s="47" t="s">
        <v>236</v>
      </c>
      <c r="F70" s="47" t="s">
        <v>161</v>
      </c>
    </row>
    <row r="71" spans="1:6" s="44" customFormat="1" ht="404.4" customHeight="1" x14ac:dyDescent="0.3">
      <c r="A71" s="46" t="s">
        <v>321</v>
      </c>
      <c r="B71" s="50" t="s">
        <v>141</v>
      </c>
      <c r="C71" s="48" t="s">
        <v>334</v>
      </c>
      <c r="D71" s="48" t="s">
        <v>335</v>
      </c>
      <c r="E71" s="47" t="s">
        <v>160</v>
      </c>
      <c r="F71" s="47" t="s">
        <v>161</v>
      </c>
    </row>
    <row r="72" spans="1:6" s="44" customFormat="1" ht="409.6" customHeight="1" x14ac:dyDescent="0.3">
      <c r="A72" s="46" t="s">
        <v>321</v>
      </c>
      <c r="B72" s="47" t="s">
        <v>141</v>
      </c>
      <c r="C72" s="48" t="s">
        <v>336</v>
      </c>
      <c r="D72" s="48" t="s">
        <v>337</v>
      </c>
      <c r="E72" s="47" t="s">
        <v>160</v>
      </c>
      <c r="F72" s="47" t="s">
        <v>161</v>
      </c>
    </row>
    <row r="73" spans="1:6" s="44" customFormat="1" ht="102.75" customHeight="1" x14ac:dyDescent="0.3">
      <c r="A73" s="48" t="s">
        <v>338</v>
      </c>
      <c r="B73" s="50" t="s">
        <v>141</v>
      </c>
      <c r="C73" s="48" t="s">
        <v>339</v>
      </c>
      <c r="D73" s="48" t="s">
        <v>340</v>
      </c>
      <c r="E73" s="47" t="s">
        <v>341</v>
      </c>
      <c r="F73" s="47" t="s">
        <v>171</v>
      </c>
    </row>
    <row r="74" spans="1:6" s="44" customFormat="1" ht="102.75" customHeight="1" x14ac:dyDescent="0.3">
      <c r="A74" s="46" t="s">
        <v>342</v>
      </c>
      <c r="B74" s="47" t="s">
        <v>141</v>
      </c>
      <c r="C74" s="48" t="s">
        <v>343</v>
      </c>
      <c r="D74" s="48" t="s">
        <v>344</v>
      </c>
      <c r="E74" s="47" t="s">
        <v>160</v>
      </c>
      <c r="F74" s="47" t="s">
        <v>161</v>
      </c>
    </row>
    <row r="75" spans="1:6" s="44" customFormat="1" ht="173.4" customHeight="1" x14ac:dyDescent="0.3">
      <c r="A75" s="49" t="s">
        <v>345</v>
      </c>
      <c r="B75" s="47" t="s">
        <v>141</v>
      </c>
      <c r="C75" s="48" t="s">
        <v>346</v>
      </c>
      <c r="D75" s="48" t="s">
        <v>347</v>
      </c>
      <c r="E75" s="47" t="s">
        <v>166</v>
      </c>
      <c r="F75" s="47" t="s">
        <v>161</v>
      </c>
    </row>
    <row r="76" spans="1:6" s="44" customFormat="1" ht="145.19999999999999" customHeight="1" x14ac:dyDescent="0.3">
      <c r="A76" s="49" t="s">
        <v>348</v>
      </c>
      <c r="B76" s="47" t="s">
        <v>141</v>
      </c>
      <c r="C76" s="48" t="s">
        <v>349</v>
      </c>
      <c r="D76" s="48" t="s">
        <v>350</v>
      </c>
      <c r="E76" s="47" t="s">
        <v>170</v>
      </c>
      <c r="F76" s="47" t="s">
        <v>161</v>
      </c>
    </row>
    <row r="77" spans="1:6" s="44" customFormat="1" ht="102.75" customHeight="1" x14ac:dyDescent="0.3">
      <c r="A77" s="46" t="s">
        <v>351</v>
      </c>
      <c r="B77" s="47" t="s">
        <v>141</v>
      </c>
      <c r="C77" s="46" t="s">
        <v>274</v>
      </c>
      <c r="D77" s="46" t="s">
        <v>352</v>
      </c>
      <c r="E77" s="47" t="s">
        <v>341</v>
      </c>
      <c r="F77" s="47" t="s">
        <v>171</v>
      </c>
    </row>
    <row r="78" spans="1:6" s="44" customFormat="1" ht="102.75" customHeight="1" x14ac:dyDescent="0.3">
      <c r="A78" s="46" t="s">
        <v>351</v>
      </c>
      <c r="B78" s="47" t="s">
        <v>141</v>
      </c>
      <c r="C78" s="46" t="s">
        <v>353</v>
      </c>
      <c r="D78" s="46" t="s">
        <v>354</v>
      </c>
      <c r="E78" s="47" t="s">
        <v>166</v>
      </c>
      <c r="F78" s="47" t="s">
        <v>171</v>
      </c>
    </row>
    <row r="79" spans="1:6" s="44" customFormat="1" ht="102.75" customHeight="1" x14ac:dyDescent="0.3">
      <c r="A79" s="46" t="s">
        <v>355</v>
      </c>
      <c r="B79" s="47" t="s">
        <v>141</v>
      </c>
      <c r="C79" s="48" t="s">
        <v>356</v>
      </c>
      <c r="D79" s="48" t="s">
        <v>357</v>
      </c>
      <c r="E79" s="47" t="s">
        <v>166</v>
      </c>
      <c r="F79" s="47" t="s">
        <v>161</v>
      </c>
    </row>
    <row r="80" spans="1:6" s="44" customFormat="1" ht="102.75" customHeight="1" x14ac:dyDescent="0.3">
      <c r="A80" s="46" t="s">
        <v>355</v>
      </c>
      <c r="B80" s="47" t="s">
        <v>358</v>
      </c>
      <c r="C80" s="48" t="s">
        <v>359</v>
      </c>
      <c r="D80" s="48" t="s">
        <v>360</v>
      </c>
      <c r="E80" s="47" t="s">
        <v>160</v>
      </c>
      <c r="F80" s="47" t="s">
        <v>161</v>
      </c>
    </row>
    <row r="81" spans="1:6" s="44" customFormat="1" ht="174.6" customHeight="1" x14ac:dyDescent="0.3">
      <c r="A81" s="46" t="s">
        <v>361</v>
      </c>
      <c r="B81" s="50" t="s">
        <v>222</v>
      </c>
      <c r="C81" s="48" t="s">
        <v>362</v>
      </c>
      <c r="D81" s="48" t="s">
        <v>363</v>
      </c>
      <c r="E81" s="47" t="s">
        <v>150</v>
      </c>
      <c r="F81" s="47" t="s">
        <v>161</v>
      </c>
    </row>
    <row r="82" spans="1:6" s="44" customFormat="1" ht="211.2" customHeight="1" x14ac:dyDescent="0.3">
      <c r="A82" s="46" t="s">
        <v>364</v>
      </c>
      <c r="B82" s="50" t="s">
        <v>222</v>
      </c>
      <c r="C82" s="48" t="s">
        <v>365</v>
      </c>
      <c r="D82" s="48" t="s">
        <v>366</v>
      </c>
      <c r="E82" s="47" t="s">
        <v>160</v>
      </c>
      <c r="F82" s="47" t="s">
        <v>161</v>
      </c>
    </row>
    <row r="83" spans="1:6" s="44" customFormat="1" ht="247.2" customHeight="1" x14ac:dyDescent="0.3">
      <c r="A83" s="46" t="s">
        <v>367</v>
      </c>
      <c r="B83" s="50" t="s">
        <v>222</v>
      </c>
      <c r="C83" s="49" t="s">
        <v>368</v>
      </c>
      <c r="D83" s="46" t="s">
        <v>369</v>
      </c>
      <c r="E83" s="47" t="s">
        <v>160</v>
      </c>
      <c r="F83" s="47" t="s">
        <v>161</v>
      </c>
    </row>
    <row r="84" spans="1:6" s="44" customFormat="1" ht="112.2" customHeight="1" x14ac:dyDescent="0.3">
      <c r="A84" s="46" t="s">
        <v>370</v>
      </c>
      <c r="B84" s="47" t="s">
        <v>141</v>
      </c>
      <c r="C84" s="49" t="s">
        <v>371</v>
      </c>
      <c r="D84" s="48" t="s">
        <v>372</v>
      </c>
      <c r="E84" s="47" t="s">
        <v>312</v>
      </c>
      <c r="F84" s="47" t="s">
        <v>171</v>
      </c>
    </row>
    <row r="85" spans="1:6" s="44" customFormat="1" ht="102.75" customHeight="1" x14ac:dyDescent="0.3">
      <c r="A85" s="46" t="s">
        <v>370</v>
      </c>
      <c r="B85" s="47" t="s">
        <v>373</v>
      </c>
      <c r="C85" s="49" t="s">
        <v>374</v>
      </c>
      <c r="D85" s="48" t="s">
        <v>375</v>
      </c>
      <c r="E85" s="47" t="s">
        <v>160</v>
      </c>
      <c r="F85" s="47" t="s">
        <v>161</v>
      </c>
    </row>
    <row r="86" spans="1:6" s="44" customFormat="1" ht="102.75" customHeight="1" x14ac:dyDescent="0.3">
      <c r="A86" s="46" t="s">
        <v>370</v>
      </c>
      <c r="B86" s="47" t="s">
        <v>376</v>
      </c>
      <c r="C86" s="49" t="s">
        <v>377</v>
      </c>
      <c r="D86" s="48" t="s">
        <v>378</v>
      </c>
      <c r="E86" s="47" t="s">
        <v>379</v>
      </c>
      <c r="F86" s="47" t="s">
        <v>161</v>
      </c>
    </row>
    <row r="87" spans="1:6" s="44" customFormat="1" ht="102.75" customHeight="1" x14ac:dyDescent="0.3">
      <c r="A87" s="46" t="s">
        <v>370</v>
      </c>
      <c r="B87" s="47" t="s">
        <v>141</v>
      </c>
      <c r="C87" s="49" t="s">
        <v>380</v>
      </c>
      <c r="D87" s="48" t="s">
        <v>381</v>
      </c>
      <c r="E87" s="47" t="s">
        <v>382</v>
      </c>
      <c r="F87" s="47" t="s">
        <v>161</v>
      </c>
    </row>
    <row r="88" spans="1:6" s="44" customFormat="1" ht="102.75" customHeight="1" x14ac:dyDescent="0.3">
      <c r="A88" s="46" t="s">
        <v>370</v>
      </c>
      <c r="B88" s="47" t="s">
        <v>136</v>
      </c>
      <c r="C88" s="49" t="s">
        <v>383</v>
      </c>
      <c r="D88" s="48" t="s">
        <v>384</v>
      </c>
      <c r="E88" s="47" t="s">
        <v>385</v>
      </c>
      <c r="F88" s="47" t="s">
        <v>171</v>
      </c>
    </row>
    <row r="89" spans="1:6" s="44" customFormat="1" ht="102.75" customHeight="1" x14ac:dyDescent="0.3">
      <c r="A89" s="46" t="s">
        <v>370</v>
      </c>
      <c r="B89" s="47" t="s">
        <v>373</v>
      </c>
      <c r="C89" s="49" t="s">
        <v>386</v>
      </c>
      <c r="D89" s="58" t="s">
        <v>387</v>
      </c>
      <c r="E89" s="47" t="s">
        <v>166</v>
      </c>
      <c r="F89" s="47" t="s">
        <v>171</v>
      </c>
    </row>
    <row r="90" spans="1:6" s="44" customFormat="1" ht="102.75" customHeight="1" x14ac:dyDescent="0.3">
      <c r="A90" s="46" t="s">
        <v>370</v>
      </c>
      <c r="B90" s="47" t="s">
        <v>222</v>
      </c>
      <c r="C90" s="49" t="s">
        <v>388</v>
      </c>
      <c r="D90" s="54" t="s">
        <v>389</v>
      </c>
      <c r="E90" s="47" t="s">
        <v>160</v>
      </c>
      <c r="F90" s="47" t="s">
        <v>161</v>
      </c>
    </row>
    <row r="91" spans="1:6" s="44" customFormat="1" ht="102.75" customHeight="1" x14ac:dyDescent="0.3">
      <c r="A91" s="46" t="s">
        <v>370</v>
      </c>
      <c r="B91" s="47" t="s">
        <v>141</v>
      </c>
      <c r="C91" s="49" t="s">
        <v>390</v>
      </c>
      <c r="D91" s="54" t="s">
        <v>391</v>
      </c>
      <c r="E91" s="47" t="s">
        <v>382</v>
      </c>
      <c r="F91" s="47" t="s">
        <v>161</v>
      </c>
    </row>
    <row r="92" spans="1:6" s="44" customFormat="1" ht="102.75" customHeight="1" x14ac:dyDescent="0.3">
      <c r="A92" s="46" t="s">
        <v>370</v>
      </c>
      <c r="B92" s="47" t="s">
        <v>141</v>
      </c>
      <c r="C92" s="49" t="s">
        <v>392</v>
      </c>
      <c r="D92" s="48" t="s">
        <v>393</v>
      </c>
      <c r="E92" s="47" t="s">
        <v>382</v>
      </c>
      <c r="F92" s="47" t="s">
        <v>171</v>
      </c>
    </row>
    <row r="93" spans="1:6" s="44" customFormat="1" ht="102.75" customHeight="1" x14ac:dyDescent="0.3">
      <c r="A93" s="46" t="s">
        <v>370</v>
      </c>
      <c r="B93" s="47" t="s">
        <v>141</v>
      </c>
      <c r="C93" s="49" t="s">
        <v>394</v>
      </c>
      <c r="D93" s="48" t="s">
        <v>395</v>
      </c>
      <c r="E93" s="47" t="s">
        <v>382</v>
      </c>
      <c r="F93" s="47" t="s">
        <v>161</v>
      </c>
    </row>
    <row r="94" spans="1:6" s="44" customFormat="1" ht="102.75" customHeight="1" x14ac:dyDescent="0.3">
      <c r="A94" s="46" t="s">
        <v>370</v>
      </c>
      <c r="B94" s="47" t="s">
        <v>136</v>
      </c>
      <c r="C94" s="49" t="s">
        <v>396</v>
      </c>
      <c r="D94" s="48" t="s">
        <v>397</v>
      </c>
      <c r="E94" s="47" t="s">
        <v>385</v>
      </c>
      <c r="F94" s="47" t="s">
        <v>171</v>
      </c>
    </row>
    <row r="95" spans="1:6" s="44" customFormat="1" ht="114" customHeight="1" x14ac:dyDescent="0.3">
      <c r="A95" s="48" t="s">
        <v>370</v>
      </c>
      <c r="B95" s="47" t="s">
        <v>376</v>
      </c>
      <c r="C95" s="48" t="s">
        <v>398</v>
      </c>
      <c r="D95" s="48" t="s">
        <v>399</v>
      </c>
      <c r="E95" s="47" t="s">
        <v>400</v>
      </c>
      <c r="F95" s="47" t="s">
        <v>171</v>
      </c>
    </row>
    <row r="96" spans="1:6" s="44" customFormat="1" ht="102.75" customHeight="1" x14ac:dyDescent="0.3">
      <c r="A96" s="46" t="s">
        <v>370</v>
      </c>
      <c r="B96" s="47" t="s">
        <v>141</v>
      </c>
      <c r="C96" s="49" t="s">
        <v>401</v>
      </c>
      <c r="D96" s="48" t="s">
        <v>402</v>
      </c>
      <c r="E96" s="47" t="s">
        <v>341</v>
      </c>
      <c r="F96" s="47" t="s">
        <v>171</v>
      </c>
    </row>
    <row r="97" spans="1:6" s="44" customFormat="1" ht="102.75" customHeight="1" x14ac:dyDescent="0.3">
      <c r="A97" s="46" t="s">
        <v>370</v>
      </c>
      <c r="B97" s="50" t="s">
        <v>141</v>
      </c>
      <c r="C97" s="49" t="s">
        <v>403</v>
      </c>
      <c r="D97" s="48" t="s">
        <v>404</v>
      </c>
      <c r="E97" s="47" t="s">
        <v>382</v>
      </c>
      <c r="F97" s="47" t="s">
        <v>161</v>
      </c>
    </row>
    <row r="98" spans="1:6" s="44" customFormat="1" ht="110.4" customHeight="1" x14ac:dyDescent="0.3">
      <c r="A98" s="46" t="s">
        <v>370</v>
      </c>
      <c r="B98" s="50" t="s">
        <v>141</v>
      </c>
      <c r="C98" s="49" t="s">
        <v>405</v>
      </c>
      <c r="D98" s="48" t="s">
        <v>406</v>
      </c>
      <c r="E98" s="47" t="s">
        <v>382</v>
      </c>
      <c r="F98" s="47" t="s">
        <v>407</v>
      </c>
    </row>
    <row r="99" spans="1:6" s="44" customFormat="1" ht="102.75" customHeight="1" x14ac:dyDescent="0.3">
      <c r="A99" s="46" t="s">
        <v>370</v>
      </c>
      <c r="B99" s="50" t="s">
        <v>376</v>
      </c>
      <c r="C99" s="48" t="s">
        <v>408</v>
      </c>
      <c r="D99" s="48" t="s">
        <v>409</v>
      </c>
      <c r="E99" s="47" t="s">
        <v>410</v>
      </c>
      <c r="F99" s="47" t="s">
        <v>161</v>
      </c>
    </row>
    <row r="100" spans="1:6" s="44" customFormat="1" ht="102.75" customHeight="1" x14ac:dyDescent="0.3">
      <c r="A100" s="46" t="s">
        <v>370</v>
      </c>
      <c r="B100" s="50" t="s">
        <v>411</v>
      </c>
      <c r="C100" s="49" t="s">
        <v>412</v>
      </c>
      <c r="D100" s="48" t="s">
        <v>413</v>
      </c>
      <c r="E100" s="47" t="s">
        <v>160</v>
      </c>
      <c r="F100" s="47" t="s">
        <v>161</v>
      </c>
    </row>
    <row r="101" spans="1:6" s="44" customFormat="1" ht="102.75" customHeight="1" x14ac:dyDescent="0.3">
      <c r="A101" s="46" t="s">
        <v>370</v>
      </c>
      <c r="B101" s="47" t="s">
        <v>222</v>
      </c>
      <c r="C101" s="59" t="s">
        <v>414</v>
      </c>
      <c r="D101" s="48" t="s">
        <v>415</v>
      </c>
      <c r="E101" s="47" t="s">
        <v>160</v>
      </c>
      <c r="F101" s="47" t="s">
        <v>171</v>
      </c>
    </row>
    <row r="102" spans="1:6" s="44" customFormat="1" ht="102.75" customHeight="1" x14ac:dyDescent="0.3">
      <c r="A102" s="46" t="s">
        <v>370</v>
      </c>
      <c r="B102" s="47" t="s">
        <v>222</v>
      </c>
      <c r="C102" s="49" t="s">
        <v>416</v>
      </c>
      <c r="D102" s="48" t="s">
        <v>417</v>
      </c>
      <c r="E102" s="47" t="s">
        <v>418</v>
      </c>
      <c r="F102" s="47" t="s">
        <v>161</v>
      </c>
    </row>
    <row r="103" spans="1:6" s="44" customFormat="1" ht="102.75" customHeight="1" x14ac:dyDescent="0.3">
      <c r="A103" s="46" t="s">
        <v>419</v>
      </c>
      <c r="B103" s="47" t="s">
        <v>141</v>
      </c>
      <c r="C103" s="49" t="s">
        <v>420</v>
      </c>
      <c r="D103" s="48" t="s">
        <v>421</v>
      </c>
      <c r="E103" s="47" t="s">
        <v>422</v>
      </c>
      <c r="F103" s="47" t="s">
        <v>161</v>
      </c>
    </row>
    <row r="104" spans="1:6" s="44" customFormat="1" ht="102.75" customHeight="1" x14ac:dyDescent="0.3">
      <c r="A104" s="46" t="s">
        <v>423</v>
      </c>
      <c r="B104" s="47" t="s">
        <v>424</v>
      </c>
      <c r="C104" s="49" t="s">
        <v>425</v>
      </c>
      <c r="D104" s="48" t="s">
        <v>426</v>
      </c>
      <c r="E104" s="47" t="s">
        <v>166</v>
      </c>
      <c r="F104" s="47" t="s">
        <v>161</v>
      </c>
    </row>
    <row r="105" spans="1:6" s="44" customFormat="1" ht="102.75" customHeight="1" x14ac:dyDescent="0.3">
      <c r="A105" s="46" t="s">
        <v>427</v>
      </c>
      <c r="B105" s="47" t="s">
        <v>141</v>
      </c>
      <c r="C105" s="48" t="s">
        <v>428</v>
      </c>
      <c r="D105" s="48" t="s">
        <v>429</v>
      </c>
      <c r="E105" s="47" t="s">
        <v>182</v>
      </c>
      <c r="F105" s="47" t="s">
        <v>171</v>
      </c>
    </row>
    <row r="106" spans="1:6" s="44" customFormat="1" ht="102.75" customHeight="1" x14ac:dyDescent="0.3">
      <c r="A106" s="46" t="s">
        <v>427</v>
      </c>
      <c r="B106" s="47" t="s">
        <v>141</v>
      </c>
      <c r="C106" s="48" t="s">
        <v>430</v>
      </c>
      <c r="D106" s="48" t="s">
        <v>431</v>
      </c>
      <c r="E106" s="47" t="s">
        <v>166</v>
      </c>
      <c r="F106" s="47" t="s">
        <v>161</v>
      </c>
    </row>
    <row r="107" spans="1:6" s="44" customFormat="1" ht="102.75" customHeight="1" x14ac:dyDescent="0.3">
      <c r="A107" s="46" t="s">
        <v>427</v>
      </c>
      <c r="B107" s="47" t="s">
        <v>141</v>
      </c>
      <c r="C107" s="48" t="s">
        <v>432</v>
      </c>
      <c r="D107" s="48" t="s">
        <v>433</v>
      </c>
      <c r="E107" s="47" t="s">
        <v>160</v>
      </c>
      <c r="F107" s="47" t="s">
        <v>161</v>
      </c>
    </row>
    <row r="108" spans="1:6" s="44" customFormat="1" ht="102.75" customHeight="1" x14ac:dyDescent="0.3">
      <c r="A108" s="46" t="s">
        <v>427</v>
      </c>
      <c r="B108" s="47" t="s">
        <v>358</v>
      </c>
      <c r="C108" s="48" t="s">
        <v>434</v>
      </c>
      <c r="D108" s="48" t="s">
        <v>435</v>
      </c>
      <c r="E108" s="47" t="s">
        <v>160</v>
      </c>
      <c r="F108" s="47" t="s">
        <v>161</v>
      </c>
    </row>
    <row r="109" spans="1:6" s="44" customFormat="1" ht="210" customHeight="1" x14ac:dyDescent="0.3">
      <c r="A109" s="46" t="s">
        <v>436</v>
      </c>
      <c r="B109" s="47" t="s">
        <v>222</v>
      </c>
      <c r="C109" s="48" t="s">
        <v>437</v>
      </c>
      <c r="D109" s="48" t="s">
        <v>438</v>
      </c>
      <c r="E109" s="47" t="s">
        <v>160</v>
      </c>
      <c r="F109" s="47" t="s">
        <v>407</v>
      </c>
    </row>
    <row r="110" spans="1:6" s="44" customFormat="1" ht="102.75" customHeight="1" x14ac:dyDescent="0.3">
      <c r="A110" s="46" t="s">
        <v>439</v>
      </c>
      <c r="B110" s="47" t="s">
        <v>141</v>
      </c>
      <c r="C110" s="49" t="s">
        <v>440</v>
      </c>
      <c r="D110" s="48" t="s">
        <v>441</v>
      </c>
      <c r="E110" s="47" t="s">
        <v>166</v>
      </c>
      <c r="F110" s="47" t="s">
        <v>161</v>
      </c>
    </row>
    <row r="111" spans="1:6" s="44" customFormat="1" ht="102.75" customHeight="1" x14ac:dyDescent="0.3">
      <c r="A111" s="46" t="s">
        <v>442</v>
      </c>
      <c r="B111" s="47" t="s">
        <v>141</v>
      </c>
      <c r="C111" s="48" t="s">
        <v>443</v>
      </c>
      <c r="D111" s="48" t="s">
        <v>444</v>
      </c>
      <c r="E111" s="47" t="s">
        <v>160</v>
      </c>
      <c r="F111" s="47" t="s">
        <v>407</v>
      </c>
    </row>
    <row r="112" spans="1:6" s="44" customFormat="1" ht="102.75" customHeight="1" x14ac:dyDescent="0.3">
      <c r="A112" s="46" t="s">
        <v>445</v>
      </c>
      <c r="B112" s="47" t="s">
        <v>141</v>
      </c>
      <c r="C112" s="48" t="s">
        <v>446</v>
      </c>
      <c r="D112" s="60" t="s">
        <v>447</v>
      </c>
      <c r="E112" s="47" t="s">
        <v>166</v>
      </c>
      <c r="F112" s="47" t="s">
        <v>171</v>
      </c>
    </row>
    <row r="113" spans="1:6" s="44" customFormat="1" ht="102.75" customHeight="1" x14ac:dyDescent="0.3">
      <c r="A113" s="46" t="s">
        <v>448</v>
      </c>
      <c r="B113" s="47" t="s">
        <v>141</v>
      </c>
      <c r="C113" s="46" t="s">
        <v>449</v>
      </c>
      <c r="D113" s="48" t="s">
        <v>450</v>
      </c>
      <c r="E113" s="47" t="s">
        <v>451</v>
      </c>
      <c r="F113" s="47" t="s">
        <v>407</v>
      </c>
    </row>
    <row r="114" spans="1:6" s="44" customFormat="1" ht="102.75" customHeight="1" x14ac:dyDescent="0.3">
      <c r="A114" s="46" t="s">
        <v>448</v>
      </c>
      <c r="B114" s="47" t="s">
        <v>141</v>
      </c>
      <c r="C114" s="46" t="s">
        <v>452</v>
      </c>
      <c r="D114" s="48" t="s">
        <v>453</v>
      </c>
      <c r="E114" s="47" t="s">
        <v>166</v>
      </c>
      <c r="F114" s="47" t="s">
        <v>161</v>
      </c>
    </row>
    <row r="115" spans="1:6" s="44" customFormat="1" ht="102.75" customHeight="1" x14ac:dyDescent="0.3">
      <c r="A115" s="46" t="s">
        <v>448</v>
      </c>
      <c r="B115" s="47" t="s">
        <v>141</v>
      </c>
      <c r="C115" s="48" t="s">
        <v>259</v>
      </c>
      <c r="D115" s="48" t="s">
        <v>454</v>
      </c>
      <c r="E115" s="47" t="s">
        <v>150</v>
      </c>
      <c r="F115" s="47" t="s">
        <v>407</v>
      </c>
    </row>
    <row r="116" spans="1:6" s="44" customFormat="1" ht="102.75" customHeight="1" x14ac:dyDescent="0.3">
      <c r="A116" s="46" t="s">
        <v>448</v>
      </c>
      <c r="B116" s="47" t="s">
        <v>141</v>
      </c>
      <c r="C116" s="46" t="s">
        <v>455</v>
      </c>
      <c r="D116" s="48" t="s">
        <v>456</v>
      </c>
      <c r="E116" s="47" t="s">
        <v>166</v>
      </c>
      <c r="F116" s="47" t="s">
        <v>161</v>
      </c>
    </row>
    <row r="117" spans="1:6" s="44" customFormat="1" ht="102.75" customHeight="1" x14ac:dyDescent="0.3">
      <c r="A117" s="46" t="s">
        <v>448</v>
      </c>
      <c r="B117" s="47" t="s">
        <v>141</v>
      </c>
      <c r="C117" s="46" t="s">
        <v>457</v>
      </c>
      <c r="D117" s="48" t="s">
        <v>458</v>
      </c>
      <c r="E117" s="47" t="s">
        <v>166</v>
      </c>
      <c r="F117" s="47" t="s">
        <v>407</v>
      </c>
    </row>
    <row r="118" spans="1:6" s="44" customFormat="1" ht="102.75" customHeight="1" x14ac:dyDescent="0.3">
      <c r="A118" s="46" t="s">
        <v>448</v>
      </c>
      <c r="B118" s="47" t="s">
        <v>136</v>
      </c>
      <c r="C118" s="48" t="s">
        <v>459</v>
      </c>
      <c r="D118" s="48" t="s">
        <v>460</v>
      </c>
      <c r="E118" s="47" t="s">
        <v>166</v>
      </c>
      <c r="F118" s="47" t="s">
        <v>407</v>
      </c>
    </row>
    <row r="119" spans="1:6" s="44" customFormat="1" ht="102.75" customHeight="1" x14ac:dyDescent="0.3">
      <c r="A119" s="46" t="s">
        <v>448</v>
      </c>
      <c r="B119" s="47" t="s">
        <v>141</v>
      </c>
      <c r="C119" s="46" t="s">
        <v>461</v>
      </c>
      <c r="D119" s="46" t="s">
        <v>462</v>
      </c>
      <c r="E119" s="47" t="s">
        <v>166</v>
      </c>
      <c r="F119" s="47" t="s">
        <v>407</v>
      </c>
    </row>
    <row r="120" spans="1:6" s="44" customFormat="1" ht="141.6" customHeight="1" x14ac:dyDescent="0.3">
      <c r="A120" s="46" t="s">
        <v>463</v>
      </c>
      <c r="B120" s="47" t="s">
        <v>141</v>
      </c>
      <c r="C120" s="48" t="s">
        <v>464</v>
      </c>
      <c r="D120" s="48" t="s">
        <v>465</v>
      </c>
      <c r="E120" s="47" t="s">
        <v>466</v>
      </c>
      <c r="F120" s="47" t="s">
        <v>171</v>
      </c>
    </row>
    <row r="121" spans="1:6" s="44" customFormat="1" ht="115.95" customHeight="1" x14ac:dyDescent="0.3">
      <c r="A121" s="46" t="s">
        <v>463</v>
      </c>
      <c r="B121" s="47" t="s">
        <v>141</v>
      </c>
      <c r="C121" s="48" t="s">
        <v>467</v>
      </c>
      <c r="D121" s="48" t="s">
        <v>468</v>
      </c>
      <c r="E121" s="47" t="s">
        <v>166</v>
      </c>
      <c r="F121" s="47" t="s">
        <v>171</v>
      </c>
    </row>
    <row r="122" spans="1:6" s="44" customFormat="1" ht="102.75" customHeight="1" x14ac:dyDescent="0.3">
      <c r="A122" s="46" t="s">
        <v>469</v>
      </c>
      <c r="B122" s="47" t="s">
        <v>358</v>
      </c>
      <c r="C122" s="48" t="s">
        <v>470</v>
      </c>
      <c r="D122" s="48" t="s">
        <v>471</v>
      </c>
      <c r="E122" s="47" t="s">
        <v>160</v>
      </c>
      <c r="F122" s="47" t="s">
        <v>161</v>
      </c>
    </row>
    <row r="123" spans="1:6" s="44" customFormat="1" ht="132.6" customHeight="1" x14ac:dyDescent="0.3">
      <c r="A123" s="46" t="s">
        <v>469</v>
      </c>
      <c r="B123" s="47" t="s">
        <v>358</v>
      </c>
      <c r="C123" s="48" t="s">
        <v>472</v>
      </c>
      <c r="D123" s="48" t="s">
        <v>473</v>
      </c>
      <c r="E123" s="47" t="s">
        <v>160</v>
      </c>
      <c r="F123" s="47" t="s">
        <v>171</v>
      </c>
    </row>
    <row r="124" spans="1:6" s="44" customFormat="1" ht="102.75" customHeight="1" x14ac:dyDescent="0.3">
      <c r="A124" s="46" t="s">
        <v>469</v>
      </c>
      <c r="B124" s="47" t="s">
        <v>141</v>
      </c>
      <c r="C124" s="48" t="s">
        <v>474</v>
      </c>
      <c r="D124" s="48" t="s">
        <v>475</v>
      </c>
      <c r="E124" s="47" t="s">
        <v>341</v>
      </c>
      <c r="F124" s="47" t="s">
        <v>171</v>
      </c>
    </row>
    <row r="125" spans="1:6" s="44" customFormat="1" ht="147.6" customHeight="1" x14ac:dyDescent="0.3">
      <c r="A125" s="46" t="s">
        <v>469</v>
      </c>
      <c r="B125" s="47" t="s">
        <v>141</v>
      </c>
      <c r="C125" s="48" t="s">
        <v>476</v>
      </c>
      <c r="D125" s="48" t="s">
        <v>477</v>
      </c>
      <c r="E125" s="47" t="s">
        <v>160</v>
      </c>
      <c r="F125" s="47" t="s">
        <v>161</v>
      </c>
    </row>
    <row r="126" spans="1:6" s="44" customFormat="1" ht="172.2" customHeight="1" x14ac:dyDescent="0.3">
      <c r="A126" s="46" t="s">
        <v>469</v>
      </c>
      <c r="B126" s="47" t="s">
        <v>141</v>
      </c>
      <c r="C126" s="48" t="s">
        <v>478</v>
      </c>
      <c r="D126" s="48" t="s">
        <v>479</v>
      </c>
      <c r="E126" s="47" t="s">
        <v>160</v>
      </c>
      <c r="F126" s="47" t="s">
        <v>161</v>
      </c>
    </row>
    <row r="127" spans="1:6" s="44" customFormat="1" ht="102.75" customHeight="1" x14ac:dyDescent="0.3">
      <c r="A127" s="55" t="s">
        <v>480</v>
      </c>
      <c r="B127" s="61" t="s">
        <v>264</v>
      </c>
      <c r="C127" s="57" t="s">
        <v>481</v>
      </c>
      <c r="D127" s="57" t="s">
        <v>482</v>
      </c>
      <c r="E127" s="47" t="s">
        <v>312</v>
      </c>
      <c r="F127" s="47" t="s">
        <v>161</v>
      </c>
    </row>
    <row r="128" spans="1:6" s="44" customFormat="1" ht="173.4" customHeight="1" x14ac:dyDescent="0.3">
      <c r="A128" s="46" t="s">
        <v>483</v>
      </c>
      <c r="B128" s="47" t="s">
        <v>141</v>
      </c>
      <c r="C128" s="48" t="s">
        <v>484</v>
      </c>
      <c r="D128" s="48" t="s">
        <v>485</v>
      </c>
      <c r="E128" s="47" t="s">
        <v>166</v>
      </c>
      <c r="F128" s="47" t="s">
        <v>161</v>
      </c>
    </row>
    <row r="129" spans="1:6" s="44" customFormat="1" ht="188.4" customHeight="1" x14ac:dyDescent="0.3">
      <c r="A129" s="46" t="s">
        <v>486</v>
      </c>
      <c r="B129" s="47" t="s">
        <v>141</v>
      </c>
      <c r="C129" s="48" t="s">
        <v>487</v>
      </c>
      <c r="D129" s="48" t="s">
        <v>488</v>
      </c>
      <c r="E129" s="47" t="s">
        <v>170</v>
      </c>
      <c r="F129" s="47" t="s">
        <v>171</v>
      </c>
    </row>
    <row r="130" spans="1:6" s="44" customFormat="1" ht="152.4" customHeight="1" x14ac:dyDescent="0.3">
      <c r="A130" s="46" t="s">
        <v>486</v>
      </c>
      <c r="B130" s="47" t="s">
        <v>141</v>
      </c>
      <c r="C130" s="48" t="s">
        <v>489</v>
      </c>
      <c r="D130" s="48" t="s">
        <v>490</v>
      </c>
      <c r="E130" s="47" t="s">
        <v>166</v>
      </c>
      <c r="F130" s="47" t="s">
        <v>171</v>
      </c>
    </row>
    <row r="131" spans="1:6" s="44" customFormat="1" ht="102.75" customHeight="1" x14ac:dyDescent="0.3">
      <c r="A131" s="46" t="s">
        <v>4</v>
      </c>
      <c r="B131" s="47" t="s">
        <v>141</v>
      </c>
      <c r="C131" s="46" t="s">
        <v>491</v>
      </c>
      <c r="D131" s="46" t="s">
        <v>492</v>
      </c>
      <c r="E131" s="47" t="s">
        <v>166</v>
      </c>
      <c r="F131" s="47" t="s">
        <v>161</v>
      </c>
    </row>
    <row r="132" spans="1:6" s="44" customFormat="1" ht="102.75" customHeight="1" x14ac:dyDescent="0.3">
      <c r="A132" s="46" t="s">
        <v>4</v>
      </c>
      <c r="B132" s="47" t="s">
        <v>141</v>
      </c>
      <c r="C132" s="46" t="s">
        <v>493</v>
      </c>
      <c r="D132" s="46" t="s">
        <v>494</v>
      </c>
      <c r="E132" s="47" t="s">
        <v>166</v>
      </c>
      <c r="F132" s="47" t="s">
        <v>161</v>
      </c>
    </row>
    <row r="133" spans="1:6" s="44" customFormat="1" ht="134.4" customHeight="1" x14ac:dyDescent="0.3">
      <c r="A133" s="46" t="s">
        <v>4</v>
      </c>
      <c r="B133" s="47" t="s">
        <v>495</v>
      </c>
      <c r="C133" s="46" t="s">
        <v>496</v>
      </c>
      <c r="D133" s="46" t="s">
        <v>497</v>
      </c>
      <c r="E133" s="47" t="s">
        <v>166</v>
      </c>
      <c r="F133" s="47" t="s">
        <v>161</v>
      </c>
    </row>
    <row r="134" spans="1:6" s="44" customFormat="1" ht="187.95" customHeight="1" x14ac:dyDescent="0.3">
      <c r="A134" s="49" t="s">
        <v>4</v>
      </c>
      <c r="B134" s="47" t="s">
        <v>141</v>
      </c>
      <c r="C134" s="48" t="s">
        <v>498</v>
      </c>
      <c r="D134" s="48" t="s">
        <v>499</v>
      </c>
      <c r="E134" s="47" t="s">
        <v>166</v>
      </c>
      <c r="F134" s="47" t="s">
        <v>161</v>
      </c>
    </row>
    <row r="135" spans="1:6" s="44" customFormat="1" ht="102.75" customHeight="1" x14ac:dyDescent="0.3">
      <c r="A135" s="46" t="s">
        <v>4</v>
      </c>
      <c r="B135" s="47" t="s">
        <v>141</v>
      </c>
      <c r="C135" s="46" t="s">
        <v>500</v>
      </c>
      <c r="D135" s="46" t="s">
        <v>501</v>
      </c>
      <c r="E135" s="47" t="s">
        <v>166</v>
      </c>
      <c r="F135" s="47" t="s">
        <v>161</v>
      </c>
    </row>
    <row r="136" spans="1:6" s="44" customFormat="1" ht="156" customHeight="1" x14ac:dyDescent="0.3">
      <c r="A136" s="46" t="s">
        <v>4</v>
      </c>
      <c r="B136" s="47" t="s">
        <v>141</v>
      </c>
      <c r="C136" s="46" t="s">
        <v>502</v>
      </c>
      <c r="D136" s="46" t="s">
        <v>503</v>
      </c>
      <c r="E136" s="47" t="s">
        <v>166</v>
      </c>
      <c r="F136" s="47" t="s">
        <v>171</v>
      </c>
    </row>
    <row r="137" spans="1:6" s="44" customFormat="1" ht="151.19999999999999" customHeight="1" x14ac:dyDescent="0.3">
      <c r="A137" s="46" t="s">
        <v>4</v>
      </c>
      <c r="B137" s="47" t="s">
        <v>222</v>
      </c>
      <c r="C137" s="49" t="s">
        <v>504</v>
      </c>
      <c r="D137" s="46" t="s">
        <v>505</v>
      </c>
      <c r="E137" s="47" t="s">
        <v>166</v>
      </c>
      <c r="F137" s="47" t="s">
        <v>171</v>
      </c>
    </row>
    <row r="138" spans="1:6" s="44" customFormat="1" ht="396" customHeight="1" x14ac:dyDescent="0.3">
      <c r="A138" s="46" t="s">
        <v>4</v>
      </c>
      <c r="B138" s="47" t="s">
        <v>141</v>
      </c>
      <c r="C138" s="49" t="s">
        <v>506</v>
      </c>
      <c r="D138" s="46" t="s">
        <v>507</v>
      </c>
      <c r="E138" s="47" t="s">
        <v>166</v>
      </c>
      <c r="F138" s="47" t="s">
        <v>161</v>
      </c>
    </row>
    <row r="139" spans="1:6" s="44" customFormat="1" ht="102.75" customHeight="1" x14ac:dyDescent="0.3">
      <c r="A139" s="46" t="s">
        <v>4</v>
      </c>
      <c r="B139" s="47" t="s">
        <v>141</v>
      </c>
      <c r="C139" s="49" t="s">
        <v>508</v>
      </c>
      <c r="D139" s="46" t="s">
        <v>509</v>
      </c>
      <c r="E139" s="47" t="s">
        <v>194</v>
      </c>
      <c r="F139" s="47" t="s">
        <v>161</v>
      </c>
    </row>
    <row r="140" spans="1:6" s="44" customFormat="1" ht="102.75" customHeight="1" x14ac:dyDescent="0.3">
      <c r="A140" s="46" t="s">
        <v>4</v>
      </c>
      <c r="B140" s="47" t="s">
        <v>141</v>
      </c>
      <c r="C140" s="49" t="s">
        <v>510</v>
      </c>
      <c r="D140" s="46" t="s">
        <v>511</v>
      </c>
      <c r="E140" s="47" t="s">
        <v>166</v>
      </c>
      <c r="F140" s="47" t="s">
        <v>161</v>
      </c>
    </row>
    <row r="141" spans="1:6" s="44" customFormat="1" ht="132.6" customHeight="1" x14ac:dyDescent="0.3">
      <c r="A141" s="46" t="s">
        <v>4</v>
      </c>
      <c r="B141" s="47" t="s">
        <v>141</v>
      </c>
      <c r="C141" s="49" t="s">
        <v>512</v>
      </c>
      <c r="D141" s="46" t="s">
        <v>513</v>
      </c>
      <c r="E141" s="47" t="s">
        <v>166</v>
      </c>
      <c r="F141" s="47" t="s">
        <v>161</v>
      </c>
    </row>
    <row r="142" spans="1:6" s="44" customFormat="1" ht="169.2" customHeight="1" x14ac:dyDescent="0.3">
      <c r="A142" s="49" t="s">
        <v>4</v>
      </c>
      <c r="B142" s="47" t="s">
        <v>141</v>
      </c>
      <c r="C142" s="48" t="s">
        <v>514</v>
      </c>
      <c r="D142" s="48" t="s">
        <v>515</v>
      </c>
      <c r="E142" s="47" t="s">
        <v>516</v>
      </c>
      <c r="F142" s="47" t="s">
        <v>161</v>
      </c>
    </row>
    <row r="143" spans="1:6" s="44" customFormat="1" ht="216" x14ac:dyDescent="0.3">
      <c r="A143" s="46" t="s">
        <v>4</v>
      </c>
      <c r="B143" s="47" t="s">
        <v>141</v>
      </c>
      <c r="C143" s="49" t="s">
        <v>517</v>
      </c>
      <c r="D143" s="46" t="s">
        <v>518</v>
      </c>
      <c r="E143" s="47" t="s">
        <v>516</v>
      </c>
      <c r="F143" s="47" t="s">
        <v>161</v>
      </c>
    </row>
    <row r="144" spans="1:6" s="44" customFormat="1" ht="244.8" x14ac:dyDescent="0.3">
      <c r="A144" s="46" t="s">
        <v>4</v>
      </c>
      <c r="B144" s="47" t="s">
        <v>141</v>
      </c>
      <c r="C144" s="49" t="s">
        <v>519</v>
      </c>
      <c r="D144" s="46" t="s">
        <v>520</v>
      </c>
      <c r="E144" s="47" t="s">
        <v>516</v>
      </c>
      <c r="F144" s="47" t="s">
        <v>161</v>
      </c>
    </row>
    <row r="145" spans="1:13" s="44" customFormat="1" ht="288" x14ac:dyDescent="0.3">
      <c r="A145" s="46" t="s">
        <v>521</v>
      </c>
      <c r="B145" s="47" t="s">
        <v>141</v>
      </c>
      <c r="C145" s="49" t="s">
        <v>522</v>
      </c>
      <c r="D145" s="46" t="s">
        <v>523</v>
      </c>
      <c r="E145" s="47" t="s">
        <v>166</v>
      </c>
      <c r="F145" s="47" t="s">
        <v>161</v>
      </c>
    </row>
    <row r="146" spans="1:13" s="44" customFormat="1" ht="158.4" x14ac:dyDescent="0.3">
      <c r="A146" s="46" t="s">
        <v>524</v>
      </c>
      <c r="B146" s="47" t="s">
        <v>141</v>
      </c>
      <c r="C146" s="49" t="s">
        <v>525</v>
      </c>
      <c r="D146" s="46" t="s">
        <v>526</v>
      </c>
      <c r="E146" s="47" t="s">
        <v>166</v>
      </c>
      <c r="F146" s="47" t="s">
        <v>171</v>
      </c>
    </row>
    <row r="147" spans="1:13" s="44" customFormat="1" ht="201.6" x14ac:dyDescent="0.3">
      <c r="A147" s="46" t="s">
        <v>527</v>
      </c>
      <c r="B147" s="47" t="s">
        <v>222</v>
      </c>
      <c r="C147" s="48" t="s">
        <v>528</v>
      </c>
      <c r="D147" s="48" t="s">
        <v>529</v>
      </c>
      <c r="E147" s="47" t="s">
        <v>166</v>
      </c>
      <c r="F147" s="47" t="s">
        <v>161</v>
      </c>
    </row>
    <row r="148" spans="1:13" s="44" customFormat="1" ht="156.6" customHeight="1" x14ac:dyDescent="0.3">
      <c r="A148" s="46" t="s">
        <v>530</v>
      </c>
      <c r="B148" s="50" t="s">
        <v>141</v>
      </c>
      <c r="C148" s="49" t="s">
        <v>531</v>
      </c>
      <c r="D148" s="49" t="s">
        <v>532</v>
      </c>
      <c r="E148" s="47" t="s">
        <v>166</v>
      </c>
      <c r="F148" s="47" t="s">
        <v>171</v>
      </c>
    </row>
    <row r="149" spans="1:13" s="44" customFormat="1" ht="269.39999999999998" customHeight="1" x14ac:dyDescent="0.3">
      <c r="A149" s="46" t="s">
        <v>533</v>
      </c>
      <c r="B149" s="50" t="s">
        <v>222</v>
      </c>
      <c r="C149" s="49" t="s">
        <v>534</v>
      </c>
      <c r="D149" s="46" t="s">
        <v>535</v>
      </c>
      <c r="E149" s="47" t="s">
        <v>160</v>
      </c>
      <c r="F149" s="47" t="s">
        <v>161</v>
      </c>
    </row>
    <row r="150" spans="1:13" s="44" customFormat="1" ht="102.75" customHeight="1" x14ac:dyDescent="0.3">
      <c r="A150" s="49" t="s">
        <v>536</v>
      </c>
      <c r="B150" s="50" t="s">
        <v>424</v>
      </c>
      <c r="C150" s="48" t="s">
        <v>537</v>
      </c>
      <c r="D150" s="48" t="s">
        <v>538</v>
      </c>
      <c r="E150" s="47" t="s">
        <v>341</v>
      </c>
      <c r="F150" s="47" t="s">
        <v>171</v>
      </c>
    </row>
    <row r="151" spans="1:13" s="66" customFormat="1" ht="102.75" customHeight="1" x14ac:dyDescent="0.3">
      <c r="A151" s="62"/>
      <c r="B151" s="63"/>
      <c r="C151" s="63"/>
      <c r="D151" s="63"/>
      <c r="E151" s="64"/>
      <c r="F151" s="64"/>
      <c r="G151" s="65"/>
      <c r="H151" s="65"/>
      <c r="I151" s="65"/>
      <c r="J151" s="65"/>
      <c r="K151" s="65"/>
      <c r="L151" s="65"/>
      <c r="M151" s="65"/>
    </row>
    <row r="152" spans="1:13" s="66" customFormat="1" ht="102.75" customHeight="1" x14ac:dyDescent="0.3">
      <c r="A152" s="62"/>
      <c r="B152" s="63"/>
      <c r="C152" s="63"/>
      <c r="D152" s="63"/>
      <c r="E152" s="64"/>
      <c r="F152" s="64"/>
      <c r="G152" s="65"/>
      <c r="H152" s="65"/>
      <c r="I152" s="65"/>
      <c r="J152" s="65"/>
      <c r="K152" s="65"/>
      <c r="L152" s="65"/>
      <c r="M152" s="65"/>
    </row>
    <row r="153" spans="1:13" s="66" customFormat="1" ht="102.75" customHeight="1" x14ac:dyDescent="0.3">
      <c r="A153" s="62"/>
      <c r="B153" s="63"/>
      <c r="C153" s="63"/>
      <c r="D153" s="63"/>
      <c r="E153" s="64"/>
      <c r="F153" s="64"/>
      <c r="G153" s="65"/>
      <c r="H153" s="65"/>
      <c r="I153" s="65"/>
      <c r="J153" s="65"/>
      <c r="K153" s="65"/>
      <c r="L153" s="65"/>
      <c r="M153" s="65"/>
    </row>
    <row r="154" spans="1:13" s="66" customFormat="1" ht="102.75" customHeight="1" x14ac:dyDescent="0.3">
      <c r="A154" s="62"/>
      <c r="B154" s="63"/>
      <c r="C154" s="63"/>
      <c r="D154" s="63"/>
      <c r="E154" s="64"/>
      <c r="F154" s="64"/>
      <c r="G154" s="65"/>
      <c r="H154" s="65"/>
      <c r="I154" s="65"/>
      <c r="J154" s="65"/>
      <c r="K154" s="65"/>
      <c r="L154" s="65"/>
      <c r="M154" s="65"/>
    </row>
    <row r="155" spans="1:13" s="66" customFormat="1" ht="102.75" customHeight="1" x14ac:dyDescent="0.3">
      <c r="A155" s="62"/>
      <c r="B155" s="63"/>
      <c r="C155" s="63"/>
      <c r="D155" s="63"/>
      <c r="E155" s="64"/>
      <c r="F155" s="64"/>
      <c r="G155" s="65"/>
      <c r="H155" s="65"/>
      <c r="I155" s="65"/>
      <c r="J155" s="65"/>
      <c r="K155" s="65"/>
      <c r="L155" s="65"/>
      <c r="M155" s="65"/>
    </row>
    <row r="156" spans="1:13" s="66" customFormat="1" ht="102.75" customHeight="1" x14ac:dyDescent="0.3">
      <c r="A156" s="62"/>
      <c r="B156" s="63"/>
      <c r="C156" s="63"/>
      <c r="D156" s="63"/>
      <c r="E156" s="64"/>
      <c r="F156" s="64"/>
      <c r="G156" s="65"/>
      <c r="H156" s="65"/>
      <c r="I156" s="65"/>
      <c r="J156" s="65"/>
      <c r="K156" s="65"/>
      <c r="L156" s="65"/>
      <c r="M156" s="65"/>
    </row>
    <row r="157" spans="1:13" s="66" customFormat="1" ht="102.75" customHeight="1" x14ac:dyDescent="0.3">
      <c r="A157" s="62"/>
      <c r="B157" s="63"/>
      <c r="C157" s="63"/>
      <c r="D157" s="63"/>
      <c r="E157" s="64"/>
      <c r="F157" s="64"/>
      <c r="G157" s="65"/>
      <c r="H157" s="65"/>
      <c r="I157" s="65"/>
      <c r="J157" s="65"/>
      <c r="K157" s="65"/>
      <c r="L157" s="65"/>
      <c r="M157" s="65"/>
    </row>
    <row r="158" spans="1:13" s="66" customFormat="1" ht="102.75" customHeight="1" x14ac:dyDescent="0.3">
      <c r="A158" s="62"/>
      <c r="B158" s="63"/>
      <c r="C158" s="63"/>
      <c r="D158" s="63"/>
      <c r="E158" s="64"/>
      <c r="F158" s="64"/>
      <c r="G158" s="65"/>
      <c r="H158" s="65"/>
      <c r="I158" s="65"/>
      <c r="J158" s="65"/>
      <c r="K158" s="65"/>
      <c r="L158" s="65"/>
      <c r="M158" s="65"/>
    </row>
    <row r="159" spans="1:13" s="66" customFormat="1" ht="102.75" customHeight="1" x14ac:dyDescent="0.3">
      <c r="A159" s="62"/>
      <c r="B159" s="63"/>
      <c r="C159" s="63"/>
      <c r="D159" s="63"/>
      <c r="E159" s="64"/>
      <c r="F159" s="64"/>
      <c r="G159" s="65"/>
      <c r="H159" s="65"/>
      <c r="I159" s="65"/>
      <c r="J159" s="65"/>
      <c r="K159" s="65"/>
      <c r="L159" s="65"/>
      <c r="M159" s="65"/>
    </row>
    <row r="160" spans="1:13" s="66" customFormat="1" ht="102.75" customHeight="1" x14ac:dyDescent="0.3">
      <c r="A160" s="62"/>
      <c r="B160" s="63"/>
      <c r="C160" s="63"/>
      <c r="D160" s="63"/>
      <c r="E160" s="64"/>
      <c r="F160" s="64"/>
      <c r="G160" s="65"/>
      <c r="H160" s="65"/>
      <c r="I160" s="65"/>
      <c r="J160" s="65"/>
      <c r="K160" s="65"/>
      <c r="L160" s="65"/>
      <c r="M160" s="65"/>
    </row>
    <row r="161" spans="1:13" s="66" customFormat="1" ht="102.75" customHeight="1" x14ac:dyDescent="0.3">
      <c r="A161" s="62"/>
      <c r="B161" s="63"/>
      <c r="C161" s="63"/>
      <c r="D161" s="63"/>
      <c r="E161" s="64"/>
      <c r="F161" s="64"/>
      <c r="G161" s="65"/>
      <c r="H161" s="65"/>
      <c r="I161" s="65"/>
      <c r="J161" s="65"/>
      <c r="K161" s="65"/>
      <c r="L161" s="65"/>
      <c r="M161" s="65"/>
    </row>
    <row r="162" spans="1:13" s="66" customFormat="1" ht="102.75" customHeight="1" x14ac:dyDescent="0.3">
      <c r="A162" s="62"/>
      <c r="B162" s="63"/>
      <c r="C162" s="63"/>
      <c r="D162" s="63"/>
      <c r="E162" s="64"/>
      <c r="F162" s="64"/>
      <c r="G162" s="65"/>
      <c r="H162" s="65"/>
      <c r="I162" s="65"/>
      <c r="J162" s="65"/>
      <c r="K162" s="65"/>
      <c r="L162" s="65"/>
      <c r="M162" s="65"/>
    </row>
    <row r="163" spans="1:13" s="66" customFormat="1" ht="102.75" customHeight="1" x14ac:dyDescent="0.3">
      <c r="A163" s="62"/>
      <c r="B163" s="63"/>
      <c r="C163" s="63"/>
      <c r="D163" s="63"/>
      <c r="E163" s="64"/>
      <c r="F163" s="64"/>
      <c r="G163" s="65"/>
      <c r="H163" s="65"/>
      <c r="I163" s="65"/>
      <c r="J163" s="65"/>
      <c r="K163" s="65"/>
      <c r="L163" s="65"/>
      <c r="M163" s="65"/>
    </row>
    <row r="164" spans="1:13" s="66" customFormat="1" ht="102.75" customHeight="1" x14ac:dyDescent="0.3">
      <c r="A164" s="62"/>
      <c r="B164" s="63"/>
      <c r="C164" s="63"/>
      <c r="D164" s="63"/>
      <c r="E164" s="64"/>
      <c r="F164" s="64"/>
      <c r="G164" s="65"/>
      <c r="H164" s="65"/>
      <c r="I164" s="65"/>
      <c r="J164" s="65"/>
      <c r="K164" s="65"/>
      <c r="L164" s="65"/>
      <c r="M164" s="65"/>
    </row>
    <row r="165" spans="1:13" s="66" customFormat="1" ht="102.75" customHeight="1" x14ac:dyDescent="0.3">
      <c r="A165" s="62"/>
      <c r="B165" s="63"/>
      <c r="C165" s="63"/>
      <c r="D165" s="63"/>
      <c r="E165" s="64"/>
      <c r="F165" s="64"/>
      <c r="G165" s="65"/>
      <c r="H165" s="65"/>
      <c r="I165" s="65"/>
      <c r="J165" s="65"/>
      <c r="K165" s="65"/>
      <c r="L165" s="65"/>
      <c r="M165" s="65"/>
    </row>
    <row r="166" spans="1:13" s="66" customFormat="1" ht="102.75" customHeight="1" x14ac:dyDescent="0.3">
      <c r="A166" s="62"/>
      <c r="B166" s="63"/>
      <c r="C166" s="63"/>
      <c r="D166" s="63"/>
      <c r="E166" s="64"/>
      <c r="F166" s="64"/>
      <c r="G166" s="65"/>
      <c r="H166" s="65"/>
      <c r="I166" s="65"/>
      <c r="J166" s="65"/>
      <c r="K166" s="65"/>
      <c r="L166" s="65"/>
      <c r="M166" s="65"/>
    </row>
    <row r="167" spans="1:13" s="66" customFormat="1" ht="102.75" customHeight="1" x14ac:dyDescent="0.3">
      <c r="A167" s="62"/>
      <c r="B167" s="63"/>
      <c r="C167" s="63"/>
      <c r="D167" s="63"/>
      <c r="E167" s="64"/>
      <c r="F167" s="64"/>
      <c r="G167" s="65"/>
      <c r="H167" s="65"/>
      <c r="I167" s="65"/>
      <c r="J167" s="65"/>
      <c r="K167" s="65"/>
      <c r="L167" s="65"/>
      <c r="M167" s="65"/>
    </row>
    <row r="168" spans="1:13" s="66" customFormat="1" ht="102.75" customHeight="1" x14ac:dyDescent="0.3">
      <c r="A168" s="62"/>
      <c r="B168" s="63"/>
      <c r="C168" s="63"/>
      <c r="D168" s="63"/>
      <c r="E168" s="64"/>
      <c r="F168" s="64"/>
      <c r="G168" s="65"/>
      <c r="H168" s="65"/>
      <c r="I168" s="65"/>
      <c r="J168" s="65"/>
      <c r="K168" s="65"/>
      <c r="L168" s="65"/>
      <c r="M168" s="65"/>
    </row>
    <row r="169" spans="1:13" s="66" customFormat="1" ht="102.75" customHeight="1" x14ac:dyDescent="0.3">
      <c r="A169" s="62"/>
      <c r="B169" s="63"/>
      <c r="C169" s="63"/>
      <c r="D169" s="63"/>
      <c r="E169" s="64"/>
      <c r="F169" s="64"/>
      <c r="G169" s="65"/>
      <c r="H169" s="65"/>
      <c r="I169" s="65"/>
      <c r="J169" s="65"/>
      <c r="K169" s="65"/>
      <c r="L169" s="65"/>
      <c r="M169" s="65"/>
    </row>
    <row r="170" spans="1:13" s="66" customFormat="1" ht="102.75" customHeight="1" x14ac:dyDescent="0.3">
      <c r="A170" s="62"/>
      <c r="B170" s="63"/>
      <c r="C170" s="63"/>
      <c r="D170" s="63"/>
      <c r="E170" s="64"/>
      <c r="F170" s="64"/>
      <c r="G170" s="65"/>
      <c r="H170" s="65"/>
      <c r="I170" s="65"/>
      <c r="J170" s="65"/>
      <c r="K170" s="65"/>
      <c r="L170" s="65"/>
      <c r="M170" s="65"/>
    </row>
    <row r="171" spans="1:13" s="66" customFormat="1" ht="102.75" customHeight="1" x14ac:dyDescent="0.3">
      <c r="A171" s="62"/>
      <c r="B171" s="63"/>
      <c r="C171" s="63"/>
      <c r="D171" s="63"/>
      <c r="E171" s="64"/>
      <c r="F171" s="64"/>
      <c r="G171" s="65"/>
      <c r="H171" s="65"/>
      <c r="I171" s="65"/>
      <c r="J171" s="65"/>
      <c r="K171" s="65"/>
      <c r="L171" s="65"/>
      <c r="M171" s="65"/>
    </row>
    <row r="172" spans="1:13" s="66" customFormat="1" ht="102.75" customHeight="1" x14ac:dyDescent="0.3">
      <c r="A172" s="62"/>
      <c r="B172" s="63"/>
      <c r="C172" s="63"/>
      <c r="D172" s="63"/>
      <c r="E172" s="64"/>
      <c r="F172" s="64"/>
      <c r="G172" s="65"/>
      <c r="H172" s="65"/>
      <c r="I172" s="65"/>
      <c r="J172" s="65"/>
      <c r="K172" s="65"/>
      <c r="L172" s="65"/>
      <c r="M172" s="65"/>
    </row>
    <row r="173" spans="1:13" s="66" customFormat="1" ht="102.75" customHeight="1" x14ac:dyDescent="0.3">
      <c r="A173" s="62"/>
      <c r="B173" s="63"/>
      <c r="C173" s="63"/>
      <c r="D173" s="63"/>
      <c r="E173" s="64"/>
      <c r="F173" s="64"/>
      <c r="G173" s="65"/>
      <c r="H173" s="65"/>
      <c r="I173" s="65"/>
      <c r="J173" s="65"/>
      <c r="K173" s="65"/>
      <c r="L173" s="65"/>
      <c r="M173" s="65"/>
    </row>
    <row r="174" spans="1:13" s="66" customFormat="1" ht="102.75" customHeight="1" x14ac:dyDescent="0.3">
      <c r="A174" s="62"/>
      <c r="B174" s="63"/>
      <c r="C174" s="63"/>
      <c r="D174" s="63"/>
      <c r="E174" s="64"/>
      <c r="F174" s="64"/>
      <c r="G174" s="65"/>
      <c r="H174" s="65"/>
      <c r="I174" s="65"/>
      <c r="J174" s="65"/>
      <c r="K174" s="65"/>
      <c r="L174" s="65"/>
      <c r="M174" s="65"/>
    </row>
    <row r="175" spans="1:13" s="66" customFormat="1" ht="102.75" customHeight="1" x14ac:dyDescent="0.3">
      <c r="A175" s="62"/>
      <c r="B175" s="63"/>
      <c r="C175" s="63"/>
      <c r="D175" s="63"/>
      <c r="E175" s="64"/>
      <c r="F175" s="64"/>
      <c r="G175" s="65"/>
      <c r="H175" s="65"/>
      <c r="I175" s="65"/>
      <c r="J175" s="65"/>
      <c r="K175" s="65"/>
      <c r="L175" s="65"/>
      <c r="M175" s="65"/>
    </row>
    <row r="176" spans="1:13" s="66" customFormat="1" ht="102.75" customHeight="1" x14ac:dyDescent="0.3">
      <c r="A176" s="62"/>
      <c r="B176" s="63"/>
      <c r="C176" s="63"/>
      <c r="D176" s="63"/>
      <c r="E176" s="64"/>
      <c r="F176" s="64"/>
      <c r="G176" s="65"/>
      <c r="H176" s="65"/>
      <c r="I176" s="65"/>
      <c r="J176" s="65"/>
      <c r="K176" s="65"/>
      <c r="L176" s="65"/>
      <c r="M176" s="65"/>
    </row>
    <row r="177" spans="1:13" s="66" customFormat="1" ht="102.75" customHeight="1" x14ac:dyDescent="0.3">
      <c r="A177" s="62"/>
      <c r="B177" s="63"/>
      <c r="C177" s="63"/>
      <c r="D177" s="63"/>
      <c r="E177" s="64"/>
      <c r="F177" s="64"/>
      <c r="G177" s="65"/>
      <c r="H177" s="65"/>
      <c r="I177" s="65"/>
      <c r="J177" s="65"/>
      <c r="K177" s="65"/>
      <c r="L177" s="65"/>
      <c r="M177" s="65"/>
    </row>
    <row r="178" spans="1:13" s="66" customFormat="1" ht="102.75" customHeight="1" x14ac:dyDescent="0.3">
      <c r="A178" s="62"/>
      <c r="B178" s="63"/>
      <c r="C178" s="63"/>
      <c r="D178" s="63"/>
      <c r="E178" s="64"/>
      <c r="F178" s="64"/>
      <c r="G178" s="65"/>
      <c r="H178" s="65"/>
      <c r="I178" s="65"/>
      <c r="J178" s="65"/>
      <c r="K178" s="65"/>
      <c r="L178" s="65"/>
      <c r="M178" s="65"/>
    </row>
    <row r="179" spans="1:13" s="66" customFormat="1" ht="102.75" customHeight="1" x14ac:dyDescent="0.3">
      <c r="A179" s="62"/>
      <c r="B179" s="63"/>
      <c r="C179" s="63"/>
      <c r="D179" s="63"/>
      <c r="E179" s="64"/>
      <c r="F179" s="64"/>
      <c r="G179" s="65"/>
      <c r="H179" s="65"/>
      <c r="I179" s="65"/>
      <c r="J179" s="65"/>
      <c r="K179" s="65"/>
      <c r="L179" s="65"/>
      <c r="M179" s="65"/>
    </row>
    <row r="180" spans="1:13" s="66" customFormat="1" ht="102.75" customHeight="1" x14ac:dyDescent="0.3">
      <c r="A180" s="62"/>
      <c r="B180" s="63"/>
      <c r="C180" s="63"/>
      <c r="D180" s="63"/>
      <c r="E180" s="64"/>
      <c r="F180" s="64"/>
      <c r="G180" s="65"/>
      <c r="H180" s="65"/>
      <c r="I180" s="65"/>
      <c r="J180" s="65"/>
      <c r="K180" s="65"/>
      <c r="L180" s="65"/>
      <c r="M180" s="65"/>
    </row>
    <row r="181" spans="1:13" s="66" customFormat="1" ht="102.75" customHeight="1" x14ac:dyDescent="0.3">
      <c r="A181" s="62"/>
      <c r="B181" s="63"/>
      <c r="C181" s="63"/>
      <c r="D181" s="63"/>
      <c r="E181" s="64"/>
      <c r="F181" s="64"/>
      <c r="G181" s="65"/>
      <c r="H181" s="65"/>
      <c r="I181" s="65"/>
      <c r="J181" s="65"/>
      <c r="K181" s="65"/>
      <c r="L181" s="65"/>
      <c r="M181" s="65"/>
    </row>
    <row r="182" spans="1:13" s="66" customFormat="1" ht="102.75" customHeight="1" x14ac:dyDescent="0.3">
      <c r="A182" s="62"/>
      <c r="B182" s="63"/>
      <c r="C182" s="63"/>
      <c r="D182" s="63"/>
      <c r="E182" s="64"/>
      <c r="F182" s="64"/>
      <c r="G182" s="65"/>
      <c r="H182" s="65"/>
      <c r="I182" s="65"/>
      <c r="J182" s="65"/>
      <c r="K182" s="65"/>
      <c r="L182" s="65"/>
      <c r="M182" s="65"/>
    </row>
    <row r="183" spans="1:13" s="66" customFormat="1" ht="102.75" customHeight="1" x14ac:dyDescent="0.3">
      <c r="A183" s="62"/>
      <c r="B183" s="63"/>
      <c r="C183" s="63"/>
      <c r="D183" s="63"/>
      <c r="E183" s="64"/>
      <c r="F183" s="64"/>
      <c r="G183" s="65"/>
      <c r="H183" s="65"/>
      <c r="I183" s="65"/>
      <c r="J183" s="65"/>
      <c r="K183" s="65"/>
      <c r="L183" s="65"/>
      <c r="M183" s="65"/>
    </row>
    <row r="184" spans="1:13" s="66" customFormat="1" ht="102.75" customHeight="1" x14ac:dyDescent="0.3">
      <c r="A184" s="62"/>
      <c r="B184" s="63"/>
      <c r="C184" s="63"/>
      <c r="D184" s="63"/>
      <c r="E184" s="64"/>
      <c r="F184" s="64"/>
      <c r="G184" s="65"/>
      <c r="H184" s="65"/>
      <c r="I184" s="65"/>
      <c r="J184" s="65"/>
      <c r="K184" s="65"/>
      <c r="L184" s="65"/>
      <c r="M184" s="65"/>
    </row>
    <row r="185" spans="1:13" s="66" customFormat="1" ht="102.75" customHeight="1" x14ac:dyDescent="0.3">
      <c r="A185" s="62"/>
      <c r="B185" s="63"/>
      <c r="C185" s="63"/>
      <c r="D185" s="63"/>
      <c r="E185" s="64"/>
      <c r="F185" s="64"/>
      <c r="G185" s="65"/>
      <c r="H185" s="65"/>
      <c r="I185" s="65"/>
      <c r="J185" s="65"/>
      <c r="K185" s="65"/>
      <c r="L185" s="65"/>
      <c r="M185" s="65"/>
    </row>
    <row r="186" spans="1:13" s="66" customFormat="1" ht="102.75" customHeight="1" x14ac:dyDescent="0.3">
      <c r="A186" s="62"/>
      <c r="B186" s="63"/>
      <c r="C186" s="63"/>
      <c r="D186" s="63"/>
      <c r="E186" s="64"/>
      <c r="F186" s="64"/>
      <c r="G186" s="65"/>
      <c r="H186" s="65"/>
      <c r="I186" s="65"/>
      <c r="J186" s="65"/>
      <c r="K186" s="65"/>
      <c r="L186" s="65"/>
      <c r="M186" s="65"/>
    </row>
    <row r="187" spans="1:13" s="66" customFormat="1" ht="102.75" customHeight="1" x14ac:dyDescent="0.3">
      <c r="A187" s="62"/>
      <c r="B187" s="63"/>
      <c r="C187" s="63"/>
      <c r="D187" s="63"/>
      <c r="E187" s="64"/>
      <c r="F187" s="64"/>
      <c r="G187" s="65"/>
      <c r="H187" s="65"/>
      <c r="I187" s="65"/>
      <c r="J187" s="65"/>
      <c r="K187" s="65"/>
      <c r="L187" s="65"/>
      <c r="M187" s="65"/>
    </row>
    <row r="188" spans="1:13" s="66" customFormat="1" ht="102.75" customHeight="1" x14ac:dyDescent="0.3">
      <c r="A188" s="62"/>
      <c r="B188" s="63"/>
      <c r="C188" s="63"/>
      <c r="D188" s="63"/>
      <c r="E188" s="64"/>
      <c r="F188" s="64"/>
      <c r="G188" s="65"/>
      <c r="H188" s="65"/>
      <c r="I188" s="65"/>
      <c r="J188" s="65"/>
      <c r="K188" s="65"/>
      <c r="L188" s="65"/>
      <c r="M188" s="65"/>
    </row>
    <row r="189" spans="1:13" s="66" customFormat="1" ht="102.75" customHeight="1" x14ac:dyDescent="0.3">
      <c r="A189" s="62"/>
      <c r="B189" s="63"/>
      <c r="C189" s="63"/>
      <c r="D189" s="63"/>
      <c r="E189" s="64"/>
      <c r="F189" s="64"/>
      <c r="G189" s="65"/>
      <c r="H189" s="65"/>
      <c r="I189" s="65"/>
      <c r="J189" s="65"/>
      <c r="K189" s="65"/>
      <c r="L189" s="65"/>
      <c r="M189" s="65"/>
    </row>
    <row r="190" spans="1:13" s="66" customFormat="1" ht="102.75" customHeight="1" x14ac:dyDescent="0.3">
      <c r="A190" s="62"/>
      <c r="B190" s="63"/>
      <c r="C190" s="63"/>
      <c r="D190" s="63"/>
      <c r="E190" s="64"/>
      <c r="F190" s="64"/>
      <c r="G190" s="65"/>
      <c r="H190" s="65"/>
      <c r="I190" s="65"/>
      <c r="J190" s="65"/>
      <c r="K190" s="65"/>
      <c r="L190" s="65"/>
      <c r="M190" s="65"/>
    </row>
    <row r="191" spans="1:13" s="66" customFormat="1" ht="102.75" customHeight="1" x14ac:dyDescent="0.3">
      <c r="A191" s="62"/>
      <c r="B191" s="63"/>
      <c r="C191" s="63"/>
      <c r="D191" s="63"/>
      <c r="E191" s="64"/>
      <c r="F191" s="64"/>
      <c r="G191" s="65"/>
      <c r="H191" s="65"/>
      <c r="I191" s="65"/>
      <c r="J191" s="65"/>
      <c r="K191" s="65"/>
      <c r="L191" s="65"/>
      <c r="M191" s="65"/>
    </row>
    <row r="192" spans="1:13" s="66" customFormat="1" ht="102.75" customHeight="1" x14ac:dyDescent="0.3">
      <c r="A192" s="62"/>
      <c r="B192" s="63"/>
      <c r="C192" s="63"/>
      <c r="D192" s="63"/>
      <c r="E192" s="64"/>
      <c r="F192" s="64"/>
      <c r="G192" s="65"/>
      <c r="H192" s="65"/>
      <c r="I192" s="65"/>
      <c r="J192" s="65"/>
      <c r="K192" s="65"/>
      <c r="L192" s="65"/>
      <c r="M192" s="65"/>
    </row>
    <row r="193" spans="1:13" s="66" customFormat="1" ht="102.75" customHeight="1" x14ac:dyDescent="0.3">
      <c r="A193" s="62"/>
      <c r="B193" s="63"/>
      <c r="C193" s="63"/>
      <c r="D193" s="63"/>
      <c r="E193" s="64"/>
      <c r="F193" s="64"/>
      <c r="G193" s="65"/>
      <c r="H193" s="65"/>
      <c r="I193" s="65"/>
      <c r="J193" s="65"/>
      <c r="K193" s="65"/>
      <c r="L193" s="65"/>
      <c r="M193" s="65"/>
    </row>
    <row r="194" spans="1:13" s="66" customFormat="1" ht="102.75" customHeight="1" x14ac:dyDescent="0.3">
      <c r="A194" s="62"/>
      <c r="B194" s="63"/>
      <c r="C194" s="63"/>
      <c r="D194" s="63"/>
      <c r="E194" s="64"/>
      <c r="F194" s="64"/>
      <c r="G194" s="65"/>
      <c r="H194" s="65"/>
      <c r="I194" s="65"/>
      <c r="J194" s="65"/>
      <c r="K194" s="65"/>
      <c r="L194" s="65"/>
      <c r="M194" s="65"/>
    </row>
    <row r="195" spans="1:13" s="66" customFormat="1" ht="102.75" customHeight="1" x14ac:dyDescent="0.3">
      <c r="A195" s="62"/>
      <c r="B195" s="63"/>
      <c r="C195" s="63"/>
      <c r="D195" s="63"/>
      <c r="E195" s="64"/>
      <c r="F195" s="64"/>
      <c r="G195" s="65"/>
      <c r="H195" s="65"/>
      <c r="I195" s="65"/>
      <c r="J195" s="65"/>
      <c r="K195" s="65"/>
      <c r="L195" s="65"/>
      <c r="M195" s="65"/>
    </row>
    <row r="196" spans="1:13" s="66" customFormat="1" ht="102.75" customHeight="1" x14ac:dyDescent="0.3">
      <c r="A196" s="62"/>
      <c r="B196" s="63"/>
      <c r="C196" s="63"/>
      <c r="D196" s="63"/>
      <c r="E196" s="64"/>
      <c r="F196" s="64"/>
      <c r="G196" s="65"/>
      <c r="H196" s="65"/>
      <c r="I196" s="65"/>
      <c r="J196" s="65"/>
      <c r="K196" s="65"/>
      <c r="L196" s="65"/>
      <c r="M196" s="65"/>
    </row>
    <row r="197" spans="1:13" s="66" customFormat="1" ht="102.75" customHeight="1" x14ac:dyDescent="0.3">
      <c r="A197" s="62"/>
      <c r="B197" s="63"/>
      <c r="C197" s="63"/>
      <c r="D197" s="63"/>
      <c r="E197" s="64"/>
      <c r="F197" s="64"/>
      <c r="G197" s="65"/>
      <c r="H197" s="65"/>
      <c r="I197" s="65"/>
      <c r="J197" s="65"/>
      <c r="K197" s="65"/>
      <c r="L197" s="65"/>
      <c r="M197" s="65"/>
    </row>
    <row r="198" spans="1:13" s="66" customFormat="1" ht="102.75" customHeight="1" x14ac:dyDescent="0.3">
      <c r="A198" s="62"/>
      <c r="B198" s="63"/>
      <c r="C198" s="63"/>
      <c r="D198" s="63"/>
      <c r="E198" s="64"/>
      <c r="F198" s="64"/>
      <c r="G198" s="65"/>
      <c r="H198" s="65"/>
      <c r="I198" s="65"/>
      <c r="J198" s="65"/>
      <c r="K198" s="65"/>
      <c r="L198" s="65"/>
      <c r="M198" s="65"/>
    </row>
    <row r="199" spans="1:13" s="66" customFormat="1" ht="102.75" customHeight="1" x14ac:dyDescent="0.3">
      <c r="A199" s="62"/>
      <c r="B199" s="63"/>
      <c r="C199" s="63"/>
      <c r="D199" s="63"/>
      <c r="E199" s="64"/>
      <c r="F199" s="64"/>
      <c r="G199" s="65"/>
      <c r="H199" s="65"/>
      <c r="I199" s="65"/>
      <c r="J199" s="65"/>
      <c r="K199" s="65"/>
      <c r="L199" s="65"/>
      <c r="M199" s="65"/>
    </row>
    <row r="200" spans="1:13" s="66" customFormat="1" ht="102.75" customHeight="1" x14ac:dyDescent="0.3">
      <c r="A200" s="62"/>
      <c r="B200" s="63"/>
      <c r="C200" s="63"/>
      <c r="D200" s="63"/>
      <c r="E200" s="64"/>
      <c r="F200" s="64"/>
      <c r="G200" s="65"/>
      <c r="H200" s="65"/>
      <c r="I200" s="65"/>
      <c r="J200" s="65"/>
      <c r="K200" s="65"/>
      <c r="L200" s="65"/>
      <c r="M200" s="65"/>
    </row>
    <row r="201" spans="1:13" s="66" customFormat="1" ht="102.75" customHeight="1" x14ac:dyDescent="0.3">
      <c r="A201" s="62"/>
      <c r="B201" s="63"/>
      <c r="C201" s="63"/>
      <c r="D201" s="63"/>
      <c r="E201" s="64"/>
      <c r="F201" s="64"/>
      <c r="G201" s="65"/>
      <c r="H201" s="65"/>
      <c r="I201" s="65"/>
      <c r="J201" s="65"/>
      <c r="K201" s="65"/>
      <c r="L201" s="65"/>
      <c r="M201" s="65"/>
    </row>
    <row r="202" spans="1:13" s="66" customFormat="1" ht="102.75" customHeight="1" x14ac:dyDescent="0.3">
      <c r="A202" s="62"/>
      <c r="B202" s="63"/>
      <c r="C202" s="63"/>
      <c r="D202" s="63"/>
      <c r="E202" s="64"/>
      <c r="F202" s="64"/>
      <c r="G202" s="65"/>
      <c r="H202" s="65"/>
      <c r="I202" s="65"/>
      <c r="J202" s="65"/>
      <c r="K202" s="65"/>
      <c r="L202" s="65"/>
      <c r="M202" s="65"/>
    </row>
    <row r="203" spans="1:13" s="66" customFormat="1" ht="102.75" customHeight="1" x14ac:dyDescent="0.3">
      <c r="A203" s="62"/>
      <c r="B203" s="63"/>
      <c r="C203" s="63"/>
      <c r="D203" s="63"/>
      <c r="E203" s="64"/>
      <c r="F203" s="64"/>
      <c r="G203" s="65"/>
      <c r="H203" s="65"/>
      <c r="I203" s="65"/>
      <c r="J203" s="65"/>
      <c r="K203" s="65"/>
      <c r="L203" s="65"/>
      <c r="M203" s="65"/>
    </row>
    <row r="204" spans="1:13" s="66" customFormat="1" ht="102.75" customHeight="1" x14ac:dyDescent="0.3">
      <c r="A204" s="62"/>
      <c r="B204" s="63"/>
      <c r="C204" s="63"/>
      <c r="D204" s="63"/>
      <c r="E204" s="64"/>
      <c r="F204" s="64"/>
      <c r="G204" s="65"/>
      <c r="H204" s="65"/>
      <c r="I204" s="65"/>
      <c r="J204" s="65"/>
      <c r="K204" s="65"/>
      <c r="L204" s="65"/>
      <c r="M204" s="65"/>
    </row>
    <row r="205" spans="1:13" s="66" customFormat="1" ht="102.75" customHeight="1" x14ac:dyDescent="0.3">
      <c r="A205" s="62"/>
      <c r="B205" s="63"/>
      <c r="C205" s="63"/>
      <c r="D205" s="63"/>
      <c r="E205" s="64"/>
      <c r="F205" s="64"/>
      <c r="G205" s="65"/>
      <c r="H205" s="65"/>
      <c r="I205" s="65"/>
      <c r="J205" s="65"/>
      <c r="K205" s="65"/>
      <c r="L205" s="65"/>
      <c r="M205" s="65"/>
    </row>
    <row r="206" spans="1:13" s="66" customFormat="1" ht="102.75" customHeight="1" x14ac:dyDescent="0.3">
      <c r="A206" s="62"/>
      <c r="B206" s="63"/>
      <c r="C206" s="63"/>
      <c r="D206" s="63"/>
      <c r="E206" s="64"/>
      <c r="F206" s="64"/>
      <c r="G206" s="65"/>
      <c r="H206" s="65"/>
      <c r="I206" s="65"/>
      <c r="J206" s="65"/>
      <c r="K206" s="65"/>
      <c r="L206" s="65"/>
      <c r="M206" s="65"/>
    </row>
    <row r="207" spans="1:13" s="66" customFormat="1" ht="102.75" customHeight="1" x14ac:dyDescent="0.3">
      <c r="A207" s="62"/>
      <c r="B207" s="63"/>
      <c r="C207" s="63"/>
      <c r="D207" s="63"/>
      <c r="E207" s="64"/>
      <c r="F207" s="64"/>
      <c r="G207" s="65"/>
      <c r="H207" s="65"/>
      <c r="I207" s="65"/>
      <c r="J207" s="65"/>
      <c r="K207" s="65"/>
      <c r="L207" s="65"/>
      <c r="M207" s="65"/>
    </row>
    <row r="208" spans="1:13" s="66" customFormat="1" ht="102.75" customHeight="1" x14ac:dyDescent="0.3">
      <c r="A208" s="62"/>
      <c r="B208" s="63"/>
      <c r="C208" s="63"/>
      <c r="D208" s="63"/>
      <c r="E208" s="64"/>
      <c r="F208" s="64"/>
      <c r="G208" s="65"/>
      <c r="H208" s="65"/>
      <c r="I208" s="65"/>
      <c r="J208" s="65"/>
      <c r="K208" s="65"/>
      <c r="L208" s="65"/>
      <c r="M208" s="65"/>
    </row>
    <row r="209" spans="1:13" s="66" customFormat="1" ht="102.75" customHeight="1" x14ac:dyDescent="0.3">
      <c r="A209" s="62"/>
      <c r="B209" s="63"/>
      <c r="C209" s="63"/>
      <c r="D209" s="63"/>
      <c r="E209" s="64"/>
      <c r="F209" s="64"/>
      <c r="G209" s="65"/>
      <c r="H209" s="65"/>
      <c r="I209" s="65"/>
      <c r="J209" s="65"/>
      <c r="K209" s="65"/>
      <c r="L209" s="65"/>
      <c r="M209" s="65"/>
    </row>
    <row r="210" spans="1:13" s="66" customFormat="1" ht="102.75" customHeight="1" x14ac:dyDescent="0.3">
      <c r="A210" s="62"/>
      <c r="B210" s="63"/>
      <c r="C210" s="63"/>
      <c r="D210" s="63"/>
      <c r="E210" s="64"/>
      <c r="F210" s="64"/>
      <c r="G210" s="65"/>
      <c r="H210" s="65"/>
      <c r="I210" s="65"/>
      <c r="J210" s="65"/>
      <c r="K210" s="65"/>
      <c r="L210" s="65"/>
      <c r="M210" s="65"/>
    </row>
    <row r="211" spans="1:13" s="66" customFormat="1" ht="102.75" customHeight="1" x14ac:dyDescent="0.3">
      <c r="A211" s="62"/>
      <c r="B211" s="63"/>
      <c r="C211" s="63"/>
      <c r="D211" s="63"/>
      <c r="E211" s="64"/>
      <c r="F211" s="64"/>
      <c r="G211" s="65"/>
      <c r="H211" s="65"/>
      <c r="I211" s="65"/>
      <c r="J211" s="65"/>
      <c r="K211" s="65"/>
      <c r="L211" s="65"/>
      <c r="M211" s="65"/>
    </row>
    <row r="212" spans="1:13" s="66" customFormat="1" ht="102.75" customHeight="1" x14ac:dyDescent="0.3">
      <c r="A212" s="62"/>
      <c r="B212" s="63"/>
      <c r="C212" s="63"/>
      <c r="D212" s="63"/>
      <c r="E212" s="64"/>
      <c r="F212" s="64"/>
      <c r="G212" s="65"/>
      <c r="H212" s="65"/>
      <c r="I212" s="65"/>
      <c r="J212" s="65"/>
      <c r="K212" s="65"/>
      <c r="L212" s="65"/>
      <c r="M212" s="65"/>
    </row>
    <row r="213" spans="1:13" s="66" customFormat="1" ht="102.75" customHeight="1" x14ac:dyDescent="0.3">
      <c r="A213" s="62"/>
      <c r="B213" s="63"/>
      <c r="C213" s="63"/>
      <c r="D213" s="63"/>
      <c r="E213" s="64"/>
      <c r="F213" s="64"/>
      <c r="G213" s="65"/>
      <c r="H213" s="65"/>
      <c r="I213" s="65"/>
      <c r="J213" s="65"/>
      <c r="K213" s="65"/>
      <c r="L213" s="65"/>
      <c r="M213" s="65"/>
    </row>
    <row r="214" spans="1:13" s="66" customFormat="1" ht="102.75" customHeight="1" x14ac:dyDescent="0.3">
      <c r="A214" s="62"/>
      <c r="B214" s="63"/>
      <c r="C214" s="63"/>
      <c r="D214" s="63"/>
      <c r="E214" s="64"/>
      <c r="F214" s="64"/>
      <c r="G214" s="65"/>
      <c r="H214" s="65"/>
      <c r="I214" s="65"/>
      <c r="J214" s="65"/>
      <c r="K214" s="65"/>
      <c r="L214" s="65"/>
      <c r="M214" s="65"/>
    </row>
    <row r="215" spans="1:13" s="66" customFormat="1" ht="102.75" customHeight="1" x14ac:dyDescent="0.3">
      <c r="A215" s="62"/>
      <c r="B215" s="63"/>
      <c r="C215" s="63"/>
      <c r="D215" s="63"/>
      <c r="E215" s="64"/>
      <c r="F215" s="64"/>
      <c r="G215" s="65"/>
      <c r="H215" s="65"/>
      <c r="I215" s="65"/>
      <c r="J215" s="65"/>
      <c r="K215" s="65"/>
      <c r="L215" s="65"/>
      <c r="M215" s="65"/>
    </row>
    <row r="216" spans="1:13" s="66" customFormat="1" ht="102.75" customHeight="1" x14ac:dyDescent="0.3">
      <c r="A216" s="62"/>
      <c r="B216" s="63"/>
      <c r="C216" s="63"/>
      <c r="D216" s="63"/>
      <c r="E216" s="64"/>
      <c r="F216" s="64"/>
      <c r="G216" s="65"/>
      <c r="H216" s="65"/>
      <c r="I216" s="65"/>
      <c r="J216" s="65"/>
      <c r="K216" s="65"/>
      <c r="L216" s="65"/>
      <c r="M216" s="65"/>
    </row>
    <row r="217" spans="1:13" s="66" customFormat="1" ht="102.75" customHeight="1" x14ac:dyDescent="0.3">
      <c r="A217" s="62"/>
      <c r="B217" s="63"/>
      <c r="C217" s="63"/>
      <c r="D217" s="63"/>
      <c r="E217" s="64"/>
      <c r="F217" s="64"/>
      <c r="G217" s="65"/>
      <c r="H217" s="65"/>
      <c r="I217" s="65"/>
      <c r="J217" s="65"/>
      <c r="K217" s="65"/>
      <c r="L217" s="65"/>
      <c r="M217" s="65"/>
    </row>
    <row r="218" spans="1:13" s="66" customFormat="1" ht="102.75" customHeight="1" x14ac:dyDescent="0.3">
      <c r="A218" s="62"/>
      <c r="B218" s="63"/>
      <c r="C218" s="63"/>
      <c r="D218" s="63"/>
      <c r="E218" s="64"/>
      <c r="F218" s="64"/>
      <c r="G218" s="65"/>
      <c r="H218" s="65"/>
      <c r="I218" s="65"/>
      <c r="J218" s="65"/>
      <c r="K218" s="65"/>
      <c r="L218" s="65"/>
      <c r="M218" s="65"/>
    </row>
    <row r="219" spans="1:13" s="66" customFormat="1" ht="102.75" customHeight="1" x14ac:dyDescent="0.3">
      <c r="A219" s="62"/>
      <c r="B219" s="63"/>
      <c r="C219" s="63"/>
      <c r="D219" s="63"/>
      <c r="E219" s="64"/>
      <c r="F219" s="64"/>
      <c r="G219" s="65"/>
      <c r="H219" s="65"/>
      <c r="I219" s="65"/>
      <c r="J219" s="65"/>
      <c r="K219" s="65"/>
      <c r="L219" s="65"/>
      <c r="M219" s="65"/>
    </row>
    <row r="220" spans="1:13" s="66" customFormat="1" ht="102.75" customHeight="1" x14ac:dyDescent="0.3">
      <c r="A220" s="62"/>
      <c r="B220" s="63"/>
      <c r="C220" s="63"/>
      <c r="D220" s="63"/>
      <c r="E220" s="64"/>
      <c r="F220" s="64"/>
      <c r="G220" s="65"/>
      <c r="H220" s="65"/>
      <c r="I220" s="65"/>
      <c r="J220" s="65"/>
      <c r="K220" s="65"/>
      <c r="L220" s="65"/>
      <c r="M220" s="65"/>
    </row>
    <row r="221" spans="1:13" s="66" customFormat="1" ht="102.75" customHeight="1" x14ac:dyDescent="0.3">
      <c r="A221" s="62"/>
      <c r="B221" s="63"/>
      <c r="C221" s="63"/>
      <c r="D221" s="63"/>
      <c r="E221" s="64"/>
      <c r="F221" s="64"/>
      <c r="G221" s="65"/>
      <c r="H221" s="65"/>
      <c r="I221" s="65"/>
      <c r="J221" s="65"/>
      <c r="K221" s="65"/>
      <c r="L221" s="65"/>
      <c r="M221" s="65"/>
    </row>
    <row r="222" spans="1:13" s="66" customFormat="1" ht="102.75" customHeight="1" x14ac:dyDescent="0.3">
      <c r="A222" s="62"/>
      <c r="B222" s="63"/>
      <c r="C222" s="63"/>
      <c r="D222" s="63"/>
      <c r="E222" s="64"/>
      <c r="F222" s="64"/>
      <c r="G222" s="65"/>
      <c r="H222" s="65"/>
      <c r="I222" s="65"/>
      <c r="J222" s="65"/>
      <c r="K222" s="65"/>
      <c r="L222" s="65"/>
      <c r="M222" s="65"/>
    </row>
    <row r="223" spans="1:13" s="66" customFormat="1" ht="102.75" customHeight="1" x14ac:dyDescent="0.3">
      <c r="A223" s="62"/>
      <c r="B223" s="63"/>
      <c r="C223" s="63"/>
      <c r="D223" s="63"/>
      <c r="E223" s="64"/>
      <c r="F223" s="64"/>
      <c r="G223" s="65"/>
      <c r="H223" s="65"/>
      <c r="I223" s="65"/>
      <c r="J223" s="65"/>
      <c r="K223" s="65"/>
      <c r="L223" s="65"/>
      <c r="M223" s="65"/>
    </row>
    <row r="224" spans="1:13" s="66" customFormat="1" ht="102.75" customHeight="1" x14ac:dyDescent="0.3">
      <c r="A224" s="62"/>
      <c r="B224" s="63"/>
      <c r="C224" s="63"/>
      <c r="D224" s="63"/>
      <c r="E224" s="64"/>
      <c r="F224" s="64"/>
      <c r="G224" s="65"/>
      <c r="H224" s="65"/>
      <c r="I224" s="65"/>
      <c r="J224" s="65"/>
      <c r="K224" s="65"/>
      <c r="L224" s="65"/>
      <c r="M224" s="65"/>
    </row>
    <row r="225" spans="1:13" s="66" customFormat="1" ht="102.75" customHeight="1" x14ac:dyDescent="0.3">
      <c r="A225" s="62"/>
      <c r="B225" s="63"/>
      <c r="C225" s="63"/>
      <c r="D225" s="63"/>
      <c r="E225" s="64"/>
      <c r="F225" s="64"/>
      <c r="G225" s="65"/>
      <c r="H225" s="65"/>
      <c r="I225" s="65"/>
      <c r="J225" s="65"/>
      <c r="K225" s="65"/>
      <c r="L225" s="65"/>
      <c r="M225" s="65"/>
    </row>
    <row r="226" spans="1:13" s="66" customFormat="1" ht="102.75" customHeight="1" x14ac:dyDescent="0.3">
      <c r="A226" s="62"/>
      <c r="B226" s="63"/>
      <c r="C226" s="63"/>
      <c r="D226" s="63"/>
      <c r="E226" s="64"/>
      <c r="F226" s="64"/>
      <c r="G226" s="65"/>
      <c r="H226" s="65"/>
      <c r="I226" s="65"/>
      <c r="J226" s="65"/>
      <c r="K226" s="65"/>
      <c r="L226" s="65"/>
      <c r="M226" s="65"/>
    </row>
    <row r="227" spans="1:13" s="66" customFormat="1" ht="102.75" customHeight="1" x14ac:dyDescent="0.3">
      <c r="A227" s="62"/>
      <c r="B227" s="63"/>
      <c r="C227" s="63"/>
      <c r="D227" s="63"/>
      <c r="E227" s="64"/>
      <c r="F227" s="64"/>
      <c r="G227" s="65"/>
      <c r="H227" s="65"/>
      <c r="I227" s="65"/>
      <c r="J227" s="65"/>
      <c r="K227" s="65"/>
      <c r="L227" s="65"/>
      <c r="M227" s="65"/>
    </row>
    <row r="228" spans="1:13" s="66" customFormat="1" ht="102.75" customHeight="1" x14ac:dyDescent="0.3">
      <c r="A228" s="62"/>
      <c r="B228" s="63"/>
      <c r="C228" s="63"/>
      <c r="D228" s="63"/>
      <c r="E228" s="64"/>
      <c r="F228" s="64"/>
      <c r="G228" s="65"/>
      <c r="H228" s="65"/>
      <c r="I228" s="65"/>
      <c r="J228" s="65"/>
      <c r="K228" s="65"/>
      <c r="L228" s="65"/>
      <c r="M228" s="65"/>
    </row>
    <row r="229" spans="1:13" s="66" customFormat="1" ht="102.75" customHeight="1" x14ac:dyDescent="0.3">
      <c r="A229" s="62"/>
      <c r="B229" s="63"/>
      <c r="C229" s="63"/>
      <c r="D229" s="63"/>
      <c r="E229" s="64"/>
      <c r="F229" s="64"/>
      <c r="G229" s="65"/>
      <c r="H229" s="65"/>
      <c r="I229" s="65"/>
      <c r="J229" s="65"/>
      <c r="K229" s="65"/>
      <c r="L229" s="65"/>
      <c r="M229" s="65"/>
    </row>
    <row r="230" spans="1:13" s="66" customFormat="1" ht="102.75" customHeight="1" x14ac:dyDescent="0.3">
      <c r="A230" s="62"/>
      <c r="B230" s="63"/>
      <c r="C230" s="63"/>
      <c r="D230" s="63"/>
      <c r="E230" s="64"/>
      <c r="F230" s="64"/>
      <c r="G230" s="65"/>
      <c r="H230" s="65"/>
      <c r="I230" s="65"/>
      <c r="J230" s="65"/>
      <c r="K230" s="65"/>
      <c r="L230" s="65"/>
      <c r="M230" s="65"/>
    </row>
    <row r="231" spans="1:13" s="66" customFormat="1" ht="102.75" customHeight="1" x14ac:dyDescent="0.3">
      <c r="A231" s="62"/>
      <c r="B231" s="63"/>
      <c r="C231" s="63"/>
      <c r="D231" s="63"/>
      <c r="E231" s="64"/>
      <c r="F231" s="64"/>
      <c r="G231" s="65"/>
      <c r="H231" s="65"/>
      <c r="I231" s="65"/>
      <c r="J231" s="65"/>
      <c r="K231" s="65"/>
      <c r="L231" s="65"/>
      <c r="M231" s="65"/>
    </row>
    <row r="232" spans="1:13" s="66" customFormat="1" ht="102.75" customHeight="1" x14ac:dyDescent="0.3">
      <c r="A232" s="62"/>
      <c r="B232" s="63"/>
      <c r="C232" s="63"/>
      <c r="D232" s="63"/>
      <c r="E232" s="64"/>
      <c r="F232" s="64"/>
      <c r="G232" s="65"/>
      <c r="H232" s="65"/>
      <c r="I232" s="65"/>
      <c r="J232" s="65"/>
      <c r="K232" s="65"/>
      <c r="L232" s="65"/>
      <c r="M232" s="65"/>
    </row>
    <row r="233" spans="1:13" s="66" customFormat="1" ht="102.75" customHeight="1" x14ac:dyDescent="0.3">
      <c r="A233" s="62"/>
      <c r="B233" s="63"/>
      <c r="C233" s="63"/>
      <c r="D233" s="63"/>
      <c r="E233" s="64"/>
      <c r="F233" s="64"/>
      <c r="G233" s="65"/>
      <c r="H233" s="65"/>
      <c r="I233" s="65"/>
      <c r="J233" s="65"/>
      <c r="K233" s="65"/>
      <c r="L233" s="65"/>
      <c r="M233" s="65"/>
    </row>
    <row r="234" spans="1:13" s="66" customFormat="1" ht="102.75" customHeight="1" x14ac:dyDescent="0.3">
      <c r="A234" s="62"/>
      <c r="B234" s="63"/>
      <c r="C234" s="63"/>
      <c r="D234" s="63"/>
      <c r="E234" s="64"/>
      <c r="F234" s="64"/>
      <c r="G234" s="65"/>
      <c r="H234" s="65"/>
      <c r="I234" s="65"/>
      <c r="J234" s="65"/>
      <c r="K234" s="65"/>
      <c r="L234" s="65"/>
      <c r="M234" s="65"/>
    </row>
    <row r="235" spans="1:13" s="66" customFormat="1" ht="102.75" customHeight="1" x14ac:dyDescent="0.3">
      <c r="A235" s="62"/>
      <c r="B235" s="63"/>
      <c r="C235" s="63"/>
      <c r="D235" s="63"/>
      <c r="E235" s="64"/>
      <c r="F235" s="64"/>
      <c r="G235" s="65"/>
      <c r="H235" s="65"/>
      <c r="I235" s="65"/>
      <c r="J235" s="65"/>
      <c r="K235" s="65"/>
      <c r="L235" s="65"/>
      <c r="M235" s="65"/>
    </row>
    <row r="236" spans="1:13" s="66" customFormat="1" ht="102.75" customHeight="1" x14ac:dyDescent="0.3">
      <c r="A236" s="62"/>
      <c r="B236" s="63"/>
      <c r="C236" s="63"/>
      <c r="D236" s="63"/>
      <c r="E236" s="64"/>
      <c r="F236" s="64"/>
      <c r="G236" s="65"/>
      <c r="H236" s="65"/>
      <c r="I236" s="65"/>
      <c r="J236" s="65"/>
      <c r="K236" s="65"/>
      <c r="L236" s="65"/>
      <c r="M236" s="65"/>
    </row>
    <row r="237" spans="1:13" s="66" customFormat="1" ht="102.75" customHeight="1" x14ac:dyDescent="0.3">
      <c r="A237" s="62"/>
      <c r="B237" s="63"/>
      <c r="C237" s="63"/>
      <c r="D237" s="63"/>
      <c r="E237" s="64"/>
      <c r="F237" s="64"/>
      <c r="G237" s="65"/>
      <c r="H237" s="65"/>
      <c r="I237" s="65"/>
      <c r="J237" s="65"/>
      <c r="K237" s="65"/>
      <c r="L237" s="65"/>
      <c r="M237" s="65"/>
    </row>
    <row r="238" spans="1:13" s="66" customFormat="1" ht="102.75" customHeight="1" x14ac:dyDescent="0.3">
      <c r="A238" s="62"/>
      <c r="B238" s="63"/>
      <c r="C238" s="63"/>
      <c r="D238" s="63"/>
      <c r="E238" s="64"/>
      <c r="F238" s="64"/>
      <c r="G238" s="65"/>
      <c r="H238" s="65"/>
      <c r="I238" s="65"/>
      <c r="J238" s="65"/>
      <c r="K238" s="65"/>
      <c r="L238" s="65"/>
      <c r="M238" s="65"/>
    </row>
    <row r="239" spans="1:13" s="66" customFormat="1" ht="102.75" customHeight="1" x14ac:dyDescent="0.3">
      <c r="A239" s="62"/>
      <c r="B239" s="63"/>
      <c r="C239" s="63"/>
      <c r="D239" s="63"/>
      <c r="E239" s="64"/>
      <c r="F239" s="64"/>
      <c r="G239" s="65"/>
      <c r="H239" s="65"/>
      <c r="I239" s="65"/>
      <c r="J239" s="65"/>
      <c r="K239" s="65"/>
      <c r="L239" s="65"/>
      <c r="M239" s="65"/>
    </row>
    <row r="240" spans="1:13" s="66" customFormat="1" ht="102.75" customHeight="1" x14ac:dyDescent="0.3">
      <c r="A240" s="62"/>
      <c r="B240" s="63"/>
      <c r="C240" s="63"/>
      <c r="D240" s="63"/>
      <c r="E240" s="64"/>
      <c r="F240" s="64"/>
      <c r="G240" s="65"/>
      <c r="H240" s="65"/>
      <c r="I240" s="65"/>
      <c r="J240" s="65"/>
      <c r="K240" s="65"/>
      <c r="L240" s="65"/>
      <c r="M240" s="65"/>
    </row>
    <row r="241" spans="1:13" s="66" customFormat="1" ht="102.75" customHeight="1" x14ac:dyDescent="0.3">
      <c r="A241" s="62"/>
      <c r="B241" s="63"/>
      <c r="C241" s="63"/>
      <c r="D241" s="63"/>
      <c r="E241" s="64"/>
      <c r="F241" s="64"/>
      <c r="G241" s="65"/>
      <c r="H241" s="65"/>
      <c r="I241" s="65"/>
      <c r="J241" s="65"/>
      <c r="K241" s="65"/>
      <c r="L241" s="65"/>
      <c r="M241" s="65"/>
    </row>
    <row r="242" spans="1:13" s="66" customFormat="1" ht="102.75" customHeight="1" x14ac:dyDescent="0.3">
      <c r="A242" s="62"/>
      <c r="B242" s="63"/>
      <c r="C242" s="63"/>
      <c r="D242" s="63"/>
      <c r="E242" s="64"/>
      <c r="F242" s="64"/>
      <c r="G242" s="65"/>
      <c r="H242" s="65"/>
      <c r="I242" s="65"/>
      <c r="J242" s="65"/>
      <c r="K242" s="65"/>
      <c r="L242" s="65"/>
      <c r="M242" s="65"/>
    </row>
    <row r="243" spans="1:13" s="66" customFormat="1" ht="102.75" customHeight="1" x14ac:dyDescent="0.3">
      <c r="A243" s="62"/>
      <c r="B243" s="63"/>
      <c r="C243" s="63"/>
      <c r="D243" s="63"/>
      <c r="E243" s="64"/>
      <c r="F243" s="64"/>
      <c r="G243" s="65"/>
      <c r="H243" s="65"/>
      <c r="I243" s="65"/>
      <c r="J243" s="65"/>
      <c r="K243" s="65"/>
      <c r="L243" s="65"/>
      <c r="M243" s="65"/>
    </row>
    <row r="244" spans="1:13" s="66" customFormat="1" ht="102.75" customHeight="1" x14ac:dyDescent="0.3">
      <c r="A244" s="62"/>
      <c r="B244" s="63"/>
      <c r="C244" s="63"/>
      <c r="D244" s="63"/>
      <c r="E244" s="64"/>
      <c r="F244" s="64"/>
      <c r="G244" s="65"/>
      <c r="H244" s="65"/>
      <c r="I244" s="65"/>
      <c r="J244" s="65"/>
      <c r="K244" s="65"/>
      <c r="L244" s="65"/>
      <c r="M244" s="65"/>
    </row>
    <row r="245" spans="1:13" s="66" customFormat="1" ht="102.75" customHeight="1" x14ac:dyDescent="0.3">
      <c r="A245" s="62"/>
      <c r="B245" s="63"/>
      <c r="C245" s="63"/>
      <c r="D245" s="63"/>
      <c r="E245" s="64"/>
      <c r="F245" s="64"/>
      <c r="G245" s="65"/>
      <c r="H245" s="65"/>
      <c r="I245" s="65"/>
      <c r="J245" s="65"/>
      <c r="K245" s="65"/>
      <c r="L245" s="65"/>
      <c r="M245" s="65"/>
    </row>
    <row r="246" spans="1:13" s="66" customFormat="1" ht="102.75" customHeight="1" x14ac:dyDescent="0.3">
      <c r="A246" s="62"/>
      <c r="B246" s="63"/>
      <c r="C246" s="63"/>
      <c r="D246" s="63"/>
      <c r="E246" s="64"/>
      <c r="F246" s="64"/>
      <c r="G246" s="65"/>
      <c r="H246" s="65"/>
      <c r="I246" s="65"/>
      <c r="J246" s="65"/>
      <c r="K246" s="65"/>
      <c r="L246" s="65"/>
      <c r="M246" s="65"/>
    </row>
    <row r="247" spans="1:13" s="66" customFormat="1" ht="102.75" customHeight="1" x14ac:dyDescent="0.3">
      <c r="A247" s="62"/>
      <c r="B247" s="63"/>
      <c r="C247" s="63"/>
      <c r="D247" s="63"/>
      <c r="E247" s="64"/>
      <c r="F247" s="64"/>
      <c r="G247" s="65"/>
      <c r="H247" s="65"/>
      <c r="I247" s="65"/>
      <c r="J247" s="65"/>
      <c r="K247" s="65"/>
      <c r="L247" s="65"/>
      <c r="M247" s="65"/>
    </row>
    <row r="248" spans="1:13" s="66" customFormat="1" ht="102.75" customHeight="1" x14ac:dyDescent="0.3">
      <c r="A248" s="62"/>
      <c r="B248" s="63"/>
      <c r="C248" s="63"/>
      <c r="D248" s="63"/>
      <c r="E248" s="64"/>
      <c r="F248" s="64"/>
      <c r="G248" s="65"/>
      <c r="H248" s="65"/>
      <c r="I248" s="65"/>
      <c r="J248" s="65"/>
      <c r="K248" s="65"/>
      <c r="L248" s="65"/>
      <c r="M248" s="65"/>
    </row>
    <row r="249" spans="1:13" s="66" customFormat="1" ht="102.75" customHeight="1" x14ac:dyDescent="0.3">
      <c r="A249" s="62"/>
      <c r="B249" s="63"/>
      <c r="C249" s="63"/>
      <c r="D249" s="63"/>
      <c r="E249" s="64"/>
      <c r="F249" s="64"/>
      <c r="G249" s="65"/>
      <c r="H249" s="65"/>
      <c r="I249" s="65"/>
      <c r="J249" s="65"/>
      <c r="K249" s="65"/>
      <c r="L249" s="65"/>
      <c r="M249" s="65"/>
    </row>
    <row r="250" spans="1:13" s="66" customFormat="1" ht="102.75" customHeight="1" x14ac:dyDescent="0.3">
      <c r="A250" s="62"/>
      <c r="B250" s="63"/>
      <c r="C250" s="63"/>
      <c r="D250" s="63"/>
      <c r="E250" s="64"/>
      <c r="F250" s="64"/>
      <c r="G250" s="65"/>
      <c r="H250" s="65"/>
      <c r="I250" s="65"/>
      <c r="J250" s="65"/>
      <c r="K250" s="65"/>
      <c r="L250" s="65"/>
      <c r="M250" s="65"/>
    </row>
    <row r="251" spans="1:13" s="66" customFormat="1" ht="102.75" customHeight="1" x14ac:dyDescent="0.3">
      <c r="A251" s="62"/>
      <c r="B251" s="63"/>
      <c r="C251" s="63"/>
      <c r="D251" s="63"/>
      <c r="E251" s="64"/>
      <c r="F251" s="64"/>
      <c r="G251" s="65"/>
      <c r="H251" s="65"/>
      <c r="I251" s="65"/>
      <c r="J251" s="65"/>
      <c r="K251" s="65"/>
      <c r="L251" s="65"/>
      <c r="M251" s="65"/>
    </row>
    <row r="252" spans="1:13" s="66" customFormat="1" ht="102.75" customHeight="1" x14ac:dyDescent="0.3">
      <c r="A252" s="62"/>
      <c r="B252" s="63"/>
      <c r="C252" s="63"/>
      <c r="D252" s="63"/>
      <c r="E252" s="64"/>
      <c r="F252" s="64"/>
      <c r="G252" s="65"/>
      <c r="H252" s="65"/>
      <c r="I252" s="65"/>
      <c r="J252" s="65"/>
      <c r="K252" s="65"/>
      <c r="L252" s="65"/>
      <c r="M252" s="65"/>
    </row>
    <row r="253" spans="1:13" s="66" customFormat="1" ht="102.75" customHeight="1" x14ac:dyDescent="0.3">
      <c r="A253" s="62"/>
      <c r="B253" s="63"/>
      <c r="C253" s="63"/>
      <c r="D253" s="63"/>
      <c r="E253" s="64"/>
      <c r="F253" s="64"/>
      <c r="G253" s="65"/>
      <c r="H253" s="65"/>
      <c r="I253" s="65"/>
      <c r="J253" s="65"/>
      <c r="K253" s="65"/>
      <c r="L253" s="65"/>
      <c r="M253" s="65"/>
    </row>
    <row r="254" spans="1:13" s="66" customFormat="1" ht="102.75" customHeight="1" x14ac:dyDescent="0.3">
      <c r="A254" s="62"/>
      <c r="B254" s="63"/>
      <c r="C254" s="63"/>
      <c r="D254" s="63"/>
      <c r="E254" s="64"/>
      <c r="F254" s="64"/>
      <c r="G254" s="65"/>
      <c r="H254" s="65"/>
      <c r="I254" s="65"/>
      <c r="J254" s="65"/>
      <c r="K254" s="65"/>
      <c r="L254" s="65"/>
      <c r="M254" s="65"/>
    </row>
    <row r="255" spans="1:13" s="66" customFormat="1" ht="102.75" customHeight="1" x14ac:dyDescent="0.3">
      <c r="A255" s="62"/>
      <c r="B255" s="63"/>
      <c r="C255" s="63"/>
      <c r="D255" s="63"/>
      <c r="E255" s="64"/>
      <c r="F255" s="64"/>
      <c r="G255" s="65"/>
      <c r="H255" s="65"/>
      <c r="I255" s="65"/>
      <c r="J255" s="65"/>
      <c r="K255" s="65"/>
      <c r="L255" s="65"/>
      <c r="M255" s="65"/>
    </row>
    <row r="256" spans="1:13" s="66" customFormat="1" ht="102.75" customHeight="1" x14ac:dyDescent="0.3">
      <c r="A256" s="62"/>
      <c r="B256" s="63"/>
      <c r="C256" s="63"/>
      <c r="D256" s="63"/>
      <c r="E256" s="64"/>
      <c r="F256" s="64"/>
      <c r="G256" s="65"/>
      <c r="H256" s="65"/>
      <c r="I256" s="65"/>
      <c r="J256" s="65"/>
      <c r="K256" s="65"/>
      <c r="L256" s="65"/>
      <c r="M256" s="65"/>
    </row>
    <row r="257" spans="1:13" s="66" customFormat="1" ht="102.75" customHeight="1" x14ac:dyDescent="0.3">
      <c r="A257" s="62"/>
      <c r="B257" s="63"/>
      <c r="C257" s="63"/>
      <c r="D257" s="63"/>
      <c r="E257" s="64"/>
      <c r="F257" s="64"/>
      <c r="G257" s="65"/>
      <c r="H257" s="65"/>
      <c r="I257" s="65"/>
      <c r="J257" s="65"/>
      <c r="K257" s="65"/>
      <c r="L257" s="65"/>
      <c r="M257" s="65"/>
    </row>
    <row r="258" spans="1:13" s="66" customFormat="1" ht="102.75" customHeight="1" x14ac:dyDescent="0.3">
      <c r="A258" s="62"/>
      <c r="B258" s="63"/>
      <c r="C258" s="63"/>
      <c r="D258" s="63"/>
      <c r="E258" s="64"/>
      <c r="F258" s="64"/>
      <c r="G258" s="65"/>
      <c r="H258" s="65"/>
      <c r="I258" s="65"/>
      <c r="J258" s="65"/>
      <c r="K258" s="65"/>
      <c r="L258" s="65"/>
      <c r="M258" s="65"/>
    </row>
    <row r="259" spans="1:13" s="66" customFormat="1" ht="102.75" customHeight="1" x14ac:dyDescent="0.3">
      <c r="A259" s="62"/>
      <c r="B259" s="63"/>
      <c r="C259" s="63"/>
      <c r="D259" s="63"/>
      <c r="E259" s="64"/>
      <c r="F259" s="64"/>
      <c r="G259" s="65"/>
      <c r="H259" s="65"/>
      <c r="I259" s="65"/>
      <c r="J259" s="65"/>
      <c r="K259" s="65"/>
      <c r="L259" s="65"/>
      <c r="M259" s="65"/>
    </row>
    <row r="260" spans="1:13" s="66" customFormat="1" ht="102.75" customHeight="1" x14ac:dyDescent="0.3">
      <c r="A260" s="62"/>
      <c r="B260" s="63"/>
      <c r="C260" s="63"/>
      <c r="D260" s="63"/>
      <c r="E260" s="64"/>
      <c r="F260" s="64"/>
      <c r="G260" s="65"/>
      <c r="H260" s="65"/>
      <c r="I260" s="65"/>
      <c r="J260" s="65"/>
      <c r="K260" s="65"/>
      <c r="L260" s="65"/>
      <c r="M260" s="65"/>
    </row>
    <row r="261" spans="1:13" s="66" customFormat="1" ht="102.75" customHeight="1" x14ac:dyDescent="0.3">
      <c r="A261" s="62"/>
      <c r="B261" s="63"/>
      <c r="C261" s="63"/>
      <c r="D261" s="63"/>
      <c r="E261" s="64"/>
      <c r="F261" s="64"/>
      <c r="G261" s="65"/>
      <c r="H261" s="65"/>
      <c r="I261" s="65"/>
      <c r="J261" s="65"/>
      <c r="K261" s="65"/>
      <c r="L261" s="65"/>
      <c r="M261" s="65"/>
    </row>
    <row r="262" spans="1:13" s="66" customFormat="1" ht="102.75" customHeight="1" x14ac:dyDescent="0.3">
      <c r="A262" s="62"/>
      <c r="B262" s="63"/>
      <c r="C262" s="63"/>
      <c r="D262" s="63"/>
      <c r="E262" s="64"/>
      <c r="F262" s="64"/>
      <c r="G262" s="65"/>
      <c r="H262" s="65"/>
      <c r="I262" s="65"/>
      <c r="J262" s="65"/>
      <c r="K262" s="65"/>
      <c r="L262" s="65"/>
      <c r="M262" s="65"/>
    </row>
    <row r="263" spans="1:13" s="66" customFormat="1" ht="102.75" customHeight="1" x14ac:dyDescent="0.3">
      <c r="A263" s="62"/>
      <c r="B263" s="63"/>
      <c r="C263" s="63"/>
      <c r="D263" s="63"/>
      <c r="E263" s="64"/>
      <c r="F263" s="64"/>
      <c r="G263" s="65"/>
      <c r="H263" s="65"/>
      <c r="I263" s="65"/>
      <c r="J263" s="65"/>
      <c r="K263" s="65"/>
      <c r="L263" s="65"/>
      <c r="M263" s="65"/>
    </row>
    <row r="264" spans="1:13" s="66" customFormat="1" ht="102.75" customHeight="1" x14ac:dyDescent="0.3">
      <c r="A264" s="62"/>
      <c r="B264" s="63"/>
      <c r="C264" s="63"/>
      <c r="D264" s="63"/>
      <c r="E264" s="64"/>
      <c r="F264" s="64"/>
      <c r="G264" s="65"/>
      <c r="H264" s="65"/>
      <c r="I264" s="65"/>
      <c r="J264" s="65"/>
      <c r="K264" s="65"/>
      <c r="L264" s="65"/>
      <c r="M264" s="65"/>
    </row>
    <row r="265" spans="1:13" s="66" customFormat="1" ht="102.75" customHeight="1" x14ac:dyDescent="0.3">
      <c r="A265" s="62"/>
      <c r="B265" s="63"/>
      <c r="C265" s="63"/>
      <c r="D265" s="63"/>
      <c r="E265" s="64"/>
      <c r="F265" s="64"/>
      <c r="G265" s="65"/>
      <c r="H265" s="65"/>
      <c r="I265" s="65"/>
      <c r="J265" s="65"/>
      <c r="K265" s="65"/>
      <c r="L265" s="65"/>
      <c r="M265" s="65"/>
    </row>
    <row r="266" spans="1:13" s="66" customFormat="1" ht="102.75" customHeight="1" x14ac:dyDescent="0.3">
      <c r="A266" s="62"/>
      <c r="B266" s="63"/>
      <c r="C266" s="63"/>
      <c r="D266" s="63"/>
      <c r="E266" s="64"/>
      <c r="F266" s="64"/>
      <c r="G266" s="65"/>
      <c r="H266" s="65"/>
      <c r="I266" s="65"/>
      <c r="J266" s="65"/>
      <c r="K266" s="65"/>
      <c r="L266" s="65"/>
      <c r="M266" s="65"/>
    </row>
    <row r="267" spans="1:13" s="66" customFormat="1" ht="102.75" customHeight="1" x14ac:dyDescent="0.3">
      <c r="A267" s="62"/>
      <c r="B267" s="63"/>
      <c r="C267" s="63"/>
      <c r="D267" s="63"/>
      <c r="E267" s="64"/>
      <c r="F267" s="64"/>
      <c r="G267" s="65"/>
      <c r="H267" s="65"/>
      <c r="I267" s="65"/>
      <c r="J267" s="65"/>
      <c r="K267" s="65"/>
      <c r="L267" s="65"/>
      <c r="M267" s="65"/>
    </row>
    <row r="268" spans="1:13" s="66" customFormat="1" ht="102.75" customHeight="1" x14ac:dyDescent="0.3">
      <c r="A268" s="62"/>
      <c r="B268" s="63"/>
      <c r="C268" s="63"/>
      <c r="D268" s="63"/>
      <c r="E268" s="64"/>
      <c r="F268" s="64"/>
      <c r="G268" s="65"/>
      <c r="H268" s="65"/>
      <c r="I268" s="65"/>
      <c r="J268" s="65"/>
      <c r="K268" s="65"/>
      <c r="L268" s="65"/>
      <c r="M268" s="65"/>
    </row>
    <row r="269" spans="1:13" s="66" customFormat="1" ht="102.75" customHeight="1" x14ac:dyDescent="0.3">
      <c r="A269" s="62"/>
      <c r="B269" s="63"/>
      <c r="C269" s="63"/>
      <c r="D269" s="63"/>
      <c r="E269" s="64"/>
      <c r="F269" s="64"/>
      <c r="G269" s="65"/>
      <c r="H269" s="65"/>
      <c r="I269" s="65"/>
      <c r="J269" s="65"/>
      <c r="K269" s="65"/>
      <c r="L269" s="65"/>
      <c r="M269" s="65"/>
    </row>
    <row r="270" spans="1:13" s="66" customFormat="1" ht="102.75" customHeight="1" x14ac:dyDescent="0.3">
      <c r="A270" s="62"/>
      <c r="B270" s="63"/>
      <c r="C270" s="63"/>
      <c r="D270" s="63"/>
      <c r="E270" s="64"/>
      <c r="F270" s="64"/>
      <c r="G270" s="65"/>
      <c r="H270" s="65"/>
      <c r="I270" s="65"/>
      <c r="J270" s="65"/>
      <c r="K270" s="65"/>
      <c r="L270" s="65"/>
      <c r="M270" s="65"/>
    </row>
    <row r="271" spans="1:13" s="66" customFormat="1" ht="102.75" customHeight="1" x14ac:dyDescent="0.3">
      <c r="A271" s="62"/>
      <c r="B271" s="63"/>
      <c r="C271" s="63"/>
      <c r="D271" s="63"/>
      <c r="E271" s="64"/>
      <c r="F271" s="64"/>
      <c r="G271" s="65"/>
      <c r="H271" s="65"/>
      <c r="I271" s="65"/>
      <c r="J271" s="65"/>
      <c r="K271" s="65"/>
      <c r="L271" s="65"/>
      <c r="M271" s="65"/>
    </row>
    <row r="272" spans="1:13" s="66" customFormat="1" ht="102.75" customHeight="1" x14ac:dyDescent="0.3">
      <c r="A272" s="62"/>
      <c r="B272" s="63"/>
      <c r="C272" s="63"/>
      <c r="D272" s="63"/>
      <c r="E272" s="64"/>
      <c r="F272" s="64"/>
      <c r="G272" s="65"/>
      <c r="H272" s="65"/>
      <c r="I272" s="65"/>
      <c r="J272" s="65"/>
      <c r="K272" s="65"/>
      <c r="L272" s="65"/>
      <c r="M272" s="65"/>
    </row>
    <row r="273" spans="1:13" s="66" customFormat="1" ht="102.75" customHeight="1" x14ac:dyDescent="0.3">
      <c r="A273" s="62"/>
      <c r="B273" s="63"/>
      <c r="C273" s="63"/>
      <c r="D273" s="63"/>
      <c r="E273" s="64"/>
      <c r="F273" s="64"/>
      <c r="G273" s="65"/>
      <c r="H273" s="65"/>
      <c r="I273" s="65"/>
      <c r="J273" s="65"/>
      <c r="K273" s="65"/>
      <c r="L273" s="65"/>
      <c r="M273" s="65"/>
    </row>
    <row r="274" spans="1:13" s="66" customFormat="1" ht="102.75" customHeight="1" x14ac:dyDescent="0.3">
      <c r="A274" s="62"/>
      <c r="B274" s="63"/>
      <c r="C274" s="63"/>
      <c r="D274" s="63"/>
      <c r="E274" s="64"/>
      <c r="F274" s="64"/>
      <c r="G274" s="65"/>
      <c r="H274" s="65"/>
      <c r="I274" s="65"/>
      <c r="J274" s="65"/>
      <c r="K274" s="65"/>
      <c r="L274" s="65"/>
      <c r="M274" s="65"/>
    </row>
    <row r="275" spans="1:13" s="66" customFormat="1" ht="102.75" customHeight="1" x14ac:dyDescent="0.3">
      <c r="A275" s="62"/>
      <c r="B275" s="63"/>
      <c r="C275" s="63"/>
      <c r="D275" s="63"/>
      <c r="E275" s="64"/>
      <c r="F275" s="64"/>
      <c r="G275" s="65"/>
      <c r="H275" s="65"/>
      <c r="I275" s="65"/>
      <c r="J275" s="65"/>
      <c r="K275" s="65"/>
      <c r="L275" s="65"/>
      <c r="M275" s="65"/>
    </row>
    <row r="276" spans="1:13" s="66" customFormat="1" ht="102.75" customHeight="1" x14ac:dyDescent="0.3">
      <c r="A276" s="62"/>
      <c r="B276" s="63"/>
      <c r="C276" s="63"/>
      <c r="D276" s="63"/>
      <c r="E276" s="64"/>
      <c r="F276" s="64"/>
      <c r="G276" s="65"/>
      <c r="H276" s="65"/>
      <c r="I276" s="65"/>
      <c r="J276" s="65"/>
      <c r="K276" s="65"/>
      <c r="L276" s="65"/>
      <c r="M276" s="65"/>
    </row>
    <row r="277" spans="1:13" s="66" customFormat="1" ht="102.75" customHeight="1" x14ac:dyDescent="0.3">
      <c r="A277" s="62"/>
      <c r="B277" s="63"/>
      <c r="C277" s="63"/>
      <c r="D277" s="63"/>
      <c r="E277" s="64"/>
      <c r="F277" s="64"/>
      <c r="G277" s="65"/>
      <c r="H277" s="65"/>
      <c r="I277" s="65"/>
      <c r="J277" s="65"/>
      <c r="K277" s="65"/>
      <c r="L277" s="65"/>
      <c r="M277" s="65"/>
    </row>
    <row r="278" spans="1:13" s="66" customFormat="1" ht="102.75" customHeight="1" x14ac:dyDescent="0.3">
      <c r="A278" s="62"/>
      <c r="B278" s="63"/>
      <c r="C278" s="63"/>
      <c r="D278" s="63"/>
      <c r="E278" s="64"/>
      <c r="F278" s="64"/>
      <c r="G278" s="65"/>
      <c r="H278" s="65"/>
      <c r="I278" s="65"/>
      <c r="J278" s="65"/>
      <c r="K278" s="65"/>
      <c r="L278" s="65"/>
      <c r="M278" s="65"/>
    </row>
    <row r="279" spans="1:13" s="66" customFormat="1" ht="102.75" customHeight="1" x14ac:dyDescent="0.3">
      <c r="A279" s="62"/>
      <c r="B279" s="63"/>
      <c r="C279" s="63"/>
      <c r="D279" s="63"/>
      <c r="E279" s="64"/>
      <c r="F279" s="64"/>
      <c r="G279" s="65"/>
      <c r="H279" s="65"/>
      <c r="I279" s="65"/>
      <c r="J279" s="65"/>
      <c r="K279" s="65"/>
      <c r="L279" s="65"/>
      <c r="M279" s="65"/>
    </row>
    <row r="280" spans="1:13" s="66" customFormat="1" ht="102.75" customHeight="1" x14ac:dyDescent="0.3">
      <c r="A280" s="62"/>
      <c r="B280" s="63"/>
      <c r="C280" s="63"/>
      <c r="D280" s="63"/>
      <c r="E280" s="64"/>
      <c r="F280" s="64"/>
      <c r="G280" s="65"/>
      <c r="H280" s="65"/>
      <c r="I280" s="65"/>
      <c r="J280" s="65"/>
      <c r="K280" s="65"/>
      <c r="L280" s="65"/>
      <c r="M280" s="65"/>
    </row>
    <row r="281" spans="1:13" s="66" customFormat="1" ht="102.75" customHeight="1" x14ac:dyDescent="0.3">
      <c r="A281" s="62"/>
      <c r="B281" s="63"/>
      <c r="C281" s="63"/>
      <c r="D281" s="63"/>
      <c r="E281" s="64"/>
      <c r="F281" s="64"/>
      <c r="G281" s="65"/>
      <c r="H281" s="65"/>
      <c r="I281" s="65"/>
      <c r="J281" s="65"/>
      <c r="K281" s="65"/>
      <c r="L281" s="65"/>
      <c r="M281" s="65"/>
    </row>
    <row r="282" spans="1:13" s="66" customFormat="1" ht="102.75" customHeight="1" x14ac:dyDescent="0.3">
      <c r="A282" s="62"/>
      <c r="B282" s="63"/>
      <c r="C282" s="63"/>
      <c r="D282" s="63"/>
      <c r="E282" s="64"/>
      <c r="F282" s="64"/>
      <c r="G282" s="65"/>
      <c r="H282" s="65"/>
      <c r="I282" s="65"/>
      <c r="J282" s="65"/>
      <c r="K282" s="65"/>
      <c r="L282" s="65"/>
      <c r="M282" s="65"/>
    </row>
    <row r="283" spans="1:13" s="66" customFormat="1" ht="102.75" customHeight="1" x14ac:dyDescent="0.3">
      <c r="A283" s="62"/>
      <c r="B283" s="63"/>
      <c r="C283" s="63"/>
      <c r="D283" s="63"/>
      <c r="E283" s="64"/>
      <c r="F283" s="64"/>
      <c r="G283" s="65"/>
      <c r="H283" s="65"/>
      <c r="I283" s="65"/>
      <c r="J283" s="65"/>
      <c r="K283" s="65"/>
      <c r="L283" s="65"/>
      <c r="M283" s="65"/>
    </row>
    <row r="284" spans="1:13" s="66" customFormat="1" ht="102.75" customHeight="1" x14ac:dyDescent="0.3">
      <c r="A284" s="62"/>
      <c r="B284" s="63"/>
      <c r="C284" s="63"/>
      <c r="D284" s="63"/>
      <c r="E284" s="64"/>
      <c r="F284" s="64"/>
      <c r="G284" s="65"/>
      <c r="H284" s="65"/>
      <c r="I284" s="65"/>
      <c r="J284" s="65"/>
      <c r="K284" s="65"/>
      <c r="L284" s="65"/>
      <c r="M284" s="65"/>
    </row>
    <row r="285" spans="1:13" s="66" customFormat="1" ht="102.75" customHeight="1" x14ac:dyDescent="0.3">
      <c r="A285" s="62"/>
      <c r="B285" s="63"/>
      <c r="C285" s="63"/>
      <c r="D285" s="63"/>
      <c r="E285" s="64"/>
      <c r="F285" s="64"/>
      <c r="G285" s="65"/>
      <c r="H285" s="65"/>
      <c r="I285" s="65"/>
      <c r="J285" s="65"/>
      <c r="K285" s="65"/>
      <c r="L285" s="65"/>
      <c r="M285" s="65"/>
    </row>
    <row r="286" spans="1:13" s="66" customFormat="1" ht="102.75" customHeight="1" x14ac:dyDescent="0.3">
      <c r="A286" s="62"/>
      <c r="B286" s="63"/>
      <c r="C286" s="63"/>
      <c r="D286" s="63"/>
      <c r="E286" s="64"/>
      <c r="F286" s="64"/>
      <c r="G286" s="65"/>
      <c r="H286" s="65"/>
      <c r="I286" s="65"/>
      <c r="J286" s="65"/>
      <c r="K286" s="65"/>
      <c r="L286" s="65"/>
      <c r="M286" s="65"/>
    </row>
    <row r="287" spans="1:13" s="66" customFormat="1" ht="102.75" customHeight="1" x14ac:dyDescent="0.3">
      <c r="A287" s="62"/>
      <c r="B287" s="63"/>
      <c r="C287" s="63"/>
      <c r="D287" s="63"/>
      <c r="E287" s="64"/>
      <c r="F287" s="64"/>
      <c r="G287" s="65"/>
      <c r="H287" s="65"/>
      <c r="I287" s="65"/>
      <c r="J287" s="65"/>
      <c r="K287" s="65"/>
      <c r="L287" s="65"/>
      <c r="M287" s="65"/>
    </row>
    <row r="288" spans="1:13" s="66" customFormat="1" ht="102.75" customHeight="1" x14ac:dyDescent="0.3">
      <c r="A288" s="62"/>
      <c r="B288" s="63"/>
      <c r="C288" s="63"/>
      <c r="D288" s="63"/>
      <c r="E288" s="64"/>
      <c r="F288" s="64"/>
      <c r="G288" s="65"/>
      <c r="H288" s="65"/>
      <c r="I288" s="65"/>
      <c r="J288" s="65"/>
      <c r="K288" s="65"/>
      <c r="L288" s="65"/>
      <c r="M288" s="65"/>
    </row>
    <row r="289" spans="1:13" s="66" customFormat="1" ht="102.75" customHeight="1" x14ac:dyDescent="0.3">
      <c r="A289" s="62"/>
      <c r="B289" s="63"/>
      <c r="C289" s="63"/>
      <c r="D289" s="63"/>
      <c r="E289" s="64"/>
      <c r="F289" s="64"/>
      <c r="G289" s="65"/>
      <c r="H289" s="65"/>
      <c r="I289" s="65"/>
      <c r="J289" s="65"/>
      <c r="K289" s="65"/>
      <c r="L289" s="65"/>
      <c r="M289" s="65"/>
    </row>
    <row r="290" spans="1:13" s="66" customFormat="1" ht="102.75" customHeight="1" x14ac:dyDescent="0.3">
      <c r="A290" s="62"/>
      <c r="B290" s="63"/>
      <c r="C290" s="63"/>
      <c r="D290" s="63"/>
      <c r="E290" s="64"/>
      <c r="F290" s="64"/>
      <c r="G290" s="65"/>
      <c r="H290" s="65"/>
      <c r="I290" s="65"/>
      <c r="J290" s="65"/>
      <c r="K290" s="65"/>
      <c r="L290" s="65"/>
      <c r="M290" s="65"/>
    </row>
    <row r="291" spans="1:13" s="66" customFormat="1" ht="102.75" customHeight="1" x14ac:dyDescent="0.3">
      <c r="A291" s="62"/>
      <c r="B291" s="63"/>
      <c r="C291" s="63"/>
      <c r="D291" s="63"/>
      <c r="E291" s="64"/>
      <c r="F291" s="64"/>
      <c r="G291" s="65"/>
      <c r="H291" s="65"/>
      <c r="I291" s="65"/>
      <c r="J291" s="65"/>
      <c r="K291" s="65"/>
      <c r="L291" s="65"/>
      <c r="M291" s="65"/>
    </row>
    <row r="292" spans="1:13" s="66" customFormat="1" ht="102.75" customHeight="1" x14ac:dyDescent="0.3">
      <c r="A292" s="62"/>
      <c r="B292" s="63"/>
      <c r="C292" s="63"/>
      <c r="D292" s="63"/>
      <c r="E292" s="64"/>
      <c r="F292" s="64"/>
      <c r="G292" s="65"/>
      <c r="H292" s="65"/>
      <c r="I292" s="65"/>
      <c r="J292" s="65"/>
      <c r="K292" s="65"/>
      <c r="L292" s="65"/>
      <c r="M292" s="65"/>
    </row>
    <row r="293" spans="1:13" s="66" customFormat="1" ht="102.75" customHeight="1" x14ac:dyDescent="0.3">
      <c r="A293" s="62"/>
      <c r="B293" s="63"/>
      <c r="C293" s="63"/>
      <c r="D293" s="63"/>
      <c r="E293" s="64"/>
      <c r="F293" s="64"/>
      <c r="G293" s="65"/>
      <c r="H293" s="65"/>
      <c r="I293" s="65"/>
      <c r="J293" s="65"/>
      <c r="K293" s="65"/>
      <c r="L293" s="65"/>
      <c r="M293" s="65"/>
    </row>
    <row r="294" spans="1:13" s="66" customFormat="1" ht="102.75" customHeight="1" x14ac:dyDescent="0.3">
      <c r="A294" s="62"/>
      <c r="B294" s="63"/>
      <c r="C294" s="63"/>
      <c r="D294" s="63"/>
      <c r="E294" s="64"/>
      <c r="F294" s="64"/>
      <c r="G294" s="65"/>
      <c r="H294" s="65"/>
      <c r="I294" s="65"/>
      <c r="J294" s="65"/>
      <c r="K294" s="65"/>
      <c r="L294" s="65"/>
      <c r="M294" s="65"/>
    </row>
    <row r="295" spans="1:13" s="66" customFormat="1" ht="102.75" customHeight="1" x14ac:dyDescent="0.3">
      <c r="A295" s="62"/>
      <c r="B295" s="63"/>
      <c r="C295" s="63"/>
      <c r="D295" s="63"/>
      <c r="E295" s="64"/>
      <c r="F295" s="64"/>
      <c r="G295" s="65"/>
      <c r="H295" s="65"/>
      <c r="I295" s="65"/>
      <c r="J295" s="65"/>
      <c r="K295" s="65"/>
      <c r="L295" s="65"/>
      <c r="M295" s="65"/>
    </row>
    <row r="296" spans="1:13" s="66" customFormat="1" ht="102.75" customHeight="1" x14ac:dyDescent="0.3">
      <c r="A296" s="62"/>
      <c r="B296" s="63"/>
      <c r="C296" s="63"/>
      <c r="D296" s="63"/>
      <c r="E296" s="64"/>
      <c r="F296" s="64"/>
      <c r="G296" s="65"/>
      <c r="H296" s="65"/>
      <c r="I296" s="65"/>
      <c r="J296" s="65"/>
      <c r="K296" s="65"/>
      <c r="L296" s="65"/>
      <c r="M296" s="65"/>
    </row>
    <row r="297" spans="1:13" s="66" customFormat="1" ht="102.75" customHeight="1" x14ac:dyDescent="0.3">
      <c r="A297" s="62"/>
      <c r="B297" s="63"/>
      <c r="C297" s="63"/>
      <c r="D297" s="63"/>
      <c r="E297" s="64"/>
      <c r="F297" s="64"/>
      <c r="G297" s="65"/>
      <c r="H297" s="65"/>
      <c r="I297" s="65"/>
      <c r="J297" s="65"/>
      <c r="K297" s="65"/>
      <c r="L297" s="65"/>
      <c r="M297" s="65"/>
    </row>
    <row r="298" spans="1:13" s="66" customFormat="1" ht="102.75" customHeight="1" x14ac:dyDescent="0.3">
      <c r="A298" s="62"/>
      <c r="B298" s="63"/>
      <c r="C298" s="63"/>
      <c r="D298" s="63"/>
      <c r="E298" s="64"/>
      <c r="F298" s="64"/>
      <c r="G298" s="65"/>
      <c r="H298" s="65"/>
      <c r="I298" s="65"/>
      <c r="J298" s="65"/>
      <c r="K298" s="65"/>
      <c r="L298" s="65"/>
      <c r="M298" s="65"/>
    </row>
    <row r="299" spans="1:13" s="66" customFormat="1" ht="102.75" customHeight="1" x14ac:dyDescent="0.3">
      <c r="A299" s="62"/>
      <c r="B299" s="63"/>
      <c r="C299" s="63"/>
      <c r="D299" s="63"/>
      <c r="E299" s="64"/>
      <c r="F299" s="64"/>
      <c r="G299" s="65"/>
      <c r="H299" s="65"/>
      <c r="I299" s="65"/>
      <c r="J299" s="65"/>
      <c r="K299" s="65"/>
      <c r="L299" s="65"/>
      <c r="M299" s="65"/>
    </row>
    <row r="300" spans="1:13" s="66" customFormat="1" ht="102.75" customHeight="1" x14ac:dyDescent="0.3">
      <c r="A300" s="62"/>
      <c r="B300" s="63"/>
      <c r="C300" s="63"/>
      <c r="D300" s="63"/>
      <c r="E300" s="64"/>
      <c r="F300" s="64"/>
      <c r="G300" s="65"/>
      <c r="H300" s="65"/>
      <c r="I300" s="65"/>
      <c r="J300" s="65"/>
      <c r="K300" s="65"/>
      <c r="L300" s="65"/>
      <c r="M300" s="65"/>
    </row>
    <row r="301" spans="1:13" s="66" customFormat="1" ht="102.75" customHeight="1" x14ac:dyDescent="0.3">
      <c r="A301" s="62"/>
      <c r="B301" s="63"/>
      <c r="C301" s="63"/>
      <c r="D301" s="63"/>
      <c r="E301" s="64"/>
      <c r="F301" s="64"/>
      <c r="G301" s="65"/>
      <c r="H301" s="65"/>
      <c r="I301" s="65"/>
      <c r="J301" s="65"/>
      <c r="K301" s="65"/>
      <c r="L301" s="65"/>
      <c r="M301" s="65"/>
    </row>
    <row r="302" spans="1:13" s="66" customFormat="1" ht="102.75" customHeight="1" x14ac:dyDescent="0.3">
      <c r="A302" s="62"/>
      <c r="B302" s="63"/>
      <c r="C302" s="63"/>
      <c r="D302" s="63"/>
      <c r="E302" s="64"/>
      <c r="F302" s="64"/>
      <c r="G302" s="65"/>
      <c r="H302" s="65"/>
      <c r="I302" s="65"/>
      <c r="J302" s="65"/>
      <c r="K302" s="65"/>
      <c r="L302" s="65"/>
      <c r="M302" s="65"/>
    </row>
    <row r="303" spans="1:13" s="66" customFormat="1" ht="102.75" customHeight="1" x14ac:dyDescent="0.3">
      <c r="A303" s="62"/>
      <c r="B303" s="63"/>
      <c r="C303" s="63"/>
      <c r="D303" s="63"/>
      <c r="E303" s="64"/>
      <c r="F303" s="64"/>
      <c r="G303" s="65"/>
      <c r="H303" s="65"/>
      <c r="I303" s="65"/>
      <c r="J303" s="65"/>
      <c r="K303" s="65"/>
      <c r="L303" s="65"/>
      <c r="M303" s="65"/>
    </row>
    <row r="304" spans="1:13" s="66" customFormat="1" ht="102.75" customHeight="1" x14ac:dyDescent="0.3">
      <c r="A304" s="62"/>
      <c r="B304" s="63"/>
      <c r="C304" s="63"/>
      <c r="D304" s="63"/>
      <c r="E304" s="64"/>
      <c r="F304" s="64"/>
      <c r="G304" s="65"/>
      <c r="H304" s="65"/>
      <c r="I304" s="65"/>
      <c r="J304" s="65"/>
      <c r="K304" s="65"/>
      <c r="L304" s="65"/>
      <c r="M304" s="65"/>
    </row>
    <row r="305" spans="1:13" s="66" customFormat="1" ht="102.75" customHeight="1" x14ac:dyDescent="0.3">
      <c r="A305" s="62"/>
      <c r="B305" s="63"/>
      <c r="C305" s="63"/>
      <c r="D305" s="63"/>
      <c r="E305" s="64"/>
      <c r="F305" s="64"/>
      <c r="G305" s="65"/>
      <c r="H305" s="65"/>
      <c r="I305" s="65"/>
      <c r="J305" s="65"/>
      <c r="K305" s="65"/>
      <c r="L305" s="65"/>
      <c r="M305" s="65"/>
    </row>
    <row r="306" spans="1:13" s="66" customFormat="1" ht="102.75" customHeight="1" x14ac:dyDescent="0.3">
      <c r="A306" s="62"/>
      <c r="B306" s="63"/>
      <c r="C306" s="63"/>
      <c r="D306" s="63"/>
      <c r="E306" s="64"/>
      <c r="F306" s="64"/>
      <c r="G306" s="65"/>
      <c r="H306" s="65"/>
      <c r="I306" s="65"/>
      <c r="J306" s="65"/>
      <c r="K306" s="65"/>
      <c r="L306" s="65"/>
      <c r="M306" s="65"/>
    </row>
    <row r="307" spans="1:13" s="66" customFormat="1" ht="102.75" customHeight="1" x14ac:dyDescent="0.3">
      <c r="A307" s="62"/>
      <c r="B307" s="63"/>
      <c r="C307" s="63"/>
      <c r="D307" s="63"/>
      <c r="E307" s="64"/>
      <c r="F307" s="64"/>
      <c r="G307" s="65"/>
      <c r="H307" s="65"/>
      <c r="I307" s="65"/>
      <c r="J307" s="65"/>
      <c r="K307" s="65"/>
      <c r="L307" s="65"/>
      <c r="M307" s="65"/>
    </row>
    <row r="308" spans="1:13" s="66" customFormat="1" ht="102.75" customHeight="1" x14ac:dyDescent="0.3">
      <c r="A308" s="62"/>
      <c r="B308" s="63"/>
      <c r="C308" s="63"/>
      <c r="D308" s="63"/>
      <c r="E308" s="64"/>
      <c r="F308" s="64"/>
      <c r="G308" s="65"/>
      <c r="H308" s="65"/>
      <c r="I308" s="65"/>
      <c r="J308" s="65"/>
      <c r="K308" s="65"/>
      <c r="L308" s="65"/>
      <c r="M308" s="65"/>
    </row>
    <row r="309" spans="1:13" s="66" customFormat="1" ht="102.75" customHeight="1" x14ac:dyDescent="0.3">
      <c r="A309" s="62"/>
      <c r="B309" s="63"/>
      <c r="C309" s="63"/>
      <c r="D309" s="63"/>
      <c r="E309" s="64"/>
      <c r="F309" s="64"/>
      <c r="G309" s="65"/>
      <c r="H309" s="65"/>
      <c r="I309" s="65"/>
      <c r="J309" s="65"/>
      <c r="K309" s="65"/>
      <c r="L309" s="65"/>
      <c r="M309" s="65"/>
    </row>
    <row r="310" spans="1:13" s="66" customFormat="1" ht="102.75" customHeight="1" x14ac:dyDescent="0.3">
      <c r="A310" s="62"/>
      <c r="B310" s="63"/>
      <c r="C310" s="63"/>
      <c r="D310" s="63"/>
      <c r="E310" s="64"/>
      <c r="F310" s="64"/>
      <c r="G310" s="65"/>
      <c r="H310" s="65"/>
      <c r="I310" s="65"/>
      <c r="J310" s="65"/>
      <c r="K310" s="65"/>
      <c r="L310" s="65"/>
      <c r="M310" s="65"/>
    </row>
    <row r="311" spans="1:13" s="66" customFormat="1" ht="102.75" customHeight="1" x14ac:dyDescent="0.3">
      <c r="A311" s="62"/>
      <c r="B311" s="63"/>
      <c r="C311" s="63"/>
      <c r="D311" s="63"/>
      <c r="E311" s="64"/>
      <c r="F311" s="64"/>
      <c r="G311" s="65"/>
      <c r="H311" s="65"/>
      <c r="I311" s="65"/>
      <c r="J311" s="65"/>
      <c r="K311" s="65"/>
      <c r="L311" s="65"/>
      <c r="M311" s="65"/>
    </row>
    <row r="312" spans="1:13" s="66" customFormat="1" ht="102.75" customHeight="1" x14ac:dyDescent="0.3">
      <c r="A312" s="62"/>
      <c r="B312" s="63"/>
      <c r="C312" s="63"/>
      <c r="D312" s="63"/>
      <c r="E312" s="64"/>
      <c r="F312" s="64"/>
      <c r="G312" s="65"/>
      <c r="H312" s="65"/>
      <c r="I312" s="65"/>
      <c r="J312" s="65"/>
      <c r="K312" s="65"/>
      <c r="L312" s="65"/>
      <c r="M312" s="65"/>
    </row>
    <row r="313" spans="1:13" s="66" customFormat="1" ht="102.75" customHeight="1" x14ac:dyDescent="0.3">
      <c r="A313" s="62"/>
      <c r="B313" s="63"/>
      <c r="C313" s="63"/>
      <c r="D313" s="63"/>
      <c r="E313" s="64"/>
      <c r="F313" s="64"/>
      <c r="G313" s="65"/>
      <c r="H313" s="65"/>
      <c r="I313" s="65"/>
      <c r="J313" s="65"/>
      <c r="K313" s="65"/>
      <c r="L313" s="65"/>
      <c r="M313" s="65"/>
    </row>
    <row r="314" spans="1:13" s="66" customFormat="1" ht="102.75" customHeight="1" x14ac:dyDescent="0.3">
      <c r="A314" s="62"/>
      <c r="B314" s="63"/>
      <c r="C314" s="63"/>
      <c r="D314" s="63"/>
      <c r="E314" s="64"/>
      <c r="F314" s="64"/>
      <c r="G314" s="65"/>
      <c r="H314" s="65"/>
      <c r="I314" s="65"/>
      <c r="J314" s="65"/>
      <c r="K314" s="65"/>
      <c r="L314" s="65"/>
      <c r="M314" s="65"/>
    </row>
    <row r="315" spans="1:13" s="66" customFormat="1" ht="102.75" customHeight="1" x14ac:dyDescent="0.3">
      <c r="A315" s="62"/>
      <c r="B315" s="63"/>
      <c r="C315" s="63"/>
      <c r="D315" s="63"/>
      <c r="E315" s="64"/>
      <c r="F315" s="64"/>
      <c r="G315" s="65"/>
      <c r="H315" s="65"/>
      <c r="I315" s="65"/>
      <c r="J315" s="65"/>
      <c r="K315" s="65"/>
      <c r="L315" s="65"/>
      <c r="M315" s="65"/>
    </row>
    <row r="316" spans="1:13" s="66" customFormat="1" ht="102.75" customHeight="1" x14ac:dyDescent="0.3">
      <c r="A316" s="62"/>
      <c r="B316" s="63"/>
      <c r="C316" s="63"/>
      <c r="D316" s="63"/>
      <c r="E316" s="64"/>
      <c r="F316" s="64"/>
      <c r="G316" s="65"/>
      <c r="H316" s="65"/>
      <c r="I316" s="65"/>
      <c r="J316" s="65"/>
      <c r="K316" s="65"/>
      <c r="L316" s="65"/>
      <c r="M316" s="65"/>
    </row>
    <row r="317" spans="1:13" s="66" customFormat="1" ht="102.75" customHeight="1" x14ac:dyDescent="0.3">
      <c r="A317" s="62"/>
      <c r="B317" s="63"/>
      <c r="C317" s="63"/>
      <c r="D317" s="63"/>
      <c r="E317" s="64"/>
      <c r="F317" s="64"/>
      <c r="G317" s="65"/>
      <c r="H317" s="65"/>
      <c r="I317" s="65"/>
      <c r="J317" s="65"/>
      <c r="K317" s="65"/>
      <c r="L317" s="65"/>
      <c r="M317" s="65"/>
    </row>
    <row r="318" spans="1:13" s="66" customFormat="1" ht="102.75" customHeight="1" x14ac:dyDescent="0.3">
      <c r="A318" s="62"/>
      <c r="B318" s="63"/>
      <c r="C318" s="63"/>
      <c r="D318" s="63"/>
      <c r="E318" s="64"/>
      <c r="F318" s="64"/>
      <c r="G318" s="65"/>
      <c r="H318" s="65"/>
      <c r="I318" s="65"/>
      <c r="J318" s="65"/>
      <c r="K318" s="65"/>
      <c r="L318" s="65"/>
      <c r="M318" s="65"/>
    </row>
    <row r="319" spans="1:13" s="66" customFormat="1" ht="102.75" customHeight="1" x14ac:dyDescent="0.3">
      <c r="A319" s="62"/>
      <c r="B319" s="63"/>
      <c r="C319" s="63"/>
      <c r="D319" s="63"/>
      <c r="E319" s="64"/>
      <c r="F319" s="64"/>
      <c r="G319" s="65"/>
      <c r="H319" s="65"/>
      <c r="I319" s="65"/>
      <c r="J319" s="65"/>
      <c r="K319" s="65"/>
      <c r="L319" s="65"/>
      <c r="M319" s="65"/>
    </row>
    <row r="320" spans="1:13" s="66" customFormat="1" ht="102.75" customHeight="1" x14ac:dyDescent="0.3">
      <c r="A320" s="62"/>
      <c r="B320" s="63"/>
      <c r="C320" s="63"/>
      <c r="D320" s="63"/>
      <c r="E320" s="64"/>
      <c r="F320" s="64"/>
      <c r="G320" s="65"/>
      <c r="H320" s="65"/>
      <c r="I320" s="65"/>
      <c r="J320" s="65"/>
      <c r="K320" s="65"/>
      <c r="L320" s="65"/>
      <c r="M320" s="65"/>
    </row>
    <row r="321" spans="1:13" s="66" customFormat="1" ht="102.75" customHeight="1" x14ac:dyDescent="0.3">
      <c r="A321" s="62"/>
      <c r="B321" s="63"/>
      <c r="C321" s="63"/>
      <c r="D321" s="63"/>
      <c r="E321" s="64"/>
      <c r="F321" s="64"/>
      <c r="G321" s="65"/>
      <c r="H321" s="65"/>
      <c r="I321" s="65"/>
      <c r="J321" s="65"/>
      <c r="K321" s="65"/>
      <c r="L321" s="65"/>
      <c r="M321" s="65"/>
    </row>
    <row r="322" spans="1:13" ht="102.75" customHeight="1" x14ac:dyDescent="0.3">
      <c r="A322" s="62"/>
      <c r="B322" s="63"/>
      <c r="C322" s="63"/>
      <c r="D322" s="63"/>
    </row>
  </sheetData>
  <autoFilter ref="A3:F150" xr:uid="{7C5BA06A-F1D4-4BC4-86F4-67FF0DE435CC}"/>
  <mergeCells count="7">
    <mergeCell ref="A2:F2"/>
    <mergeCell ref="A3:A4"/>
    <mergeCell ref="B3:B4"/>
    <mergeCell ref="C3:C4"/>
    <mergeCell ref="D3:D4"/>
    <mergeCell ref="E3:E4"/>
    <mergeCell ref="F3:F4"/>
  </mergeCells>
  <hyperlinks>
    <hyperlink ref="D129" r:id="rId1" display="http://www.aqmd.gov/home/technology" xr:uid="{A79DBEF6-4F61-414A-A7FE-0EC98A7E32BE}"/>
  </hyperlinks>
  <pageMargins left="0.25" right="0.25" top="0.75" bottom="0.75" header="0.3" footer="0.3"/>
  <pageSetup paperSize="17" scale="89" fitToHeight="20" orientation="landscape" r:id="rId2"/>
  <headerFooter>
    <oddHeader>&amp;CAttachment A</oddHeader>
    <oddFooter>&amp;L*Incentive programs listed may overlap because SCE is listing the state agency's proceeding that allocates the fund and the agency that disperses the fund. &amp;RA-&amp;P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334F0-808D-4531-93DD-7C12C99E4929}">
  <sheetPr>
    <tabColor theme="9"/>
  </sheetPr>
  <dimension ref="A1:C9"/>
  <sheetViews>
    <sheetView zoomScaleNormal="100" workbookViewId="0">
      <selection activeCell="A10" sqref="A10"/>
    </sheetView>
  </sheetViews>
  <sheetFormatPr defaultRowHeight="14.4" x14ac:dyDescent="0.3"/>
  <cols>
    <col min="1" max="1" width="14" customWidth="1"/>
    <col min="2" max="2" width="11.33203125" customWidth="1"/>
    <col min="3" max="3" width="35.44140625" customWidth="1"/>
  </cols>
  <sheetData>
    <row r="1" spans="1:3" x14ac:dyDescent="0.3">
      <c r="A1" s="90" t="s">
        <v>539</v>
      </c>
      <c r="B1" s="90"/>
      <c r="C1" s="90"/>
    </row>
    <row r="2" spans="1:3" x14ac:dyDescent="0.3">
      <c r="A2" s="3" t="s">
        <v>540</v>
      </c>
      <c r="B2" s="3" t="s">
        <v>541</v>
      </c>
      <c r="C2" s="3" t="s">
        <v>18</v>
      </c>
    </row>
    <row r="3" spans="1:3" x14ac:dyDescent="0.3">
      <c r="A3" s="10" t="s">
        <v>542</v>
      </c>
      <c r="B3" s="10" t="s">
        <v>543</v>
      </c>
      <c r="C3" s="10" t="s">
        <v>544</v>
      </c>
    </row>
    <row r="4" spans="1:3" x14ac:dyDescent="0.3">
      <c r="A4" s="3" t="s">
        <v>542</v>
      </c>
      <c r="B4" s="3" t="s">
        <v>545</v>
      </c>
      <c r="C4" s="3" t="s">
        <v>546</v>
      </c>
    </row>
    <row r="5" spans="1:3" x14ac:dyDescent="0.3">
      <c r="A5" s="10" t="s">
        <v>547</v>
      </c>
      <c r="B5" s="10" t="s">
        <v>548</v>
      </c>
      <c r="C5" s="10" t="s">
        <v>549</v>
      </c>
    </row>
    <row r="6" spans="1:3" x14ac:dyDescent="0.3">
      <c r="A6" s="3" t="s">
        <v>550</v>
      </c>
      <c r="B6" s="3" t="s">
        <v>551</v>
      </c>
      <c r="C6" s="3" t="s">
        <v>552</v>
      </c>
    </row>
    <row r="7" spans="1:3" x14ac:dyDescent="0.3">
      <c r="A7" s="10" t="s">
        <v>553</v>
      </c>
      <c r="B7" s="10" t="s">
        <v>554</v>
      </c>
      <c r="C7" s="10"/>
    </row>
    <row r="9" spans="1:3" ht="28.95" customHeight="1" x14ac:dyDescent="0.3">
      <c r="A9" s="91" t="s">
        <v>555</v>
      </c>
      <c r="B9" s="91"/>
      <c r="C9" s="91"/>
    </row>
  </sheetData>
  <mergeCells count="2">
    <mergeCell ref="A1:C1"/>
    <mergeCell ref="A9:C9"/>
  </mergeCells>
  <pageMargins left="0.7" right="0.7" top="0.75" bottom="0.75" header="0.3" footer="0.3"/>
  <pageSetup orientation="portrait" r:id="rId1"/>
  <headerFooter>
    <oddHeader>&amp;L&amp;"-,Bold Italic"&amp;KFF0000DRAFT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02D7DBA924FF40B36368A45AF63129" ma:contentTypeVersion="13" ma:contentTypeDescription="Create a new document." ma:contentTypeScope="" ma:versionID="688c0bb45c79e3243b4c2bcd8b48039c">
  <xsd:schema xmlns:xsd="http://www.w3.org/2001/XMLSchema" xmlns:xs="http://www.w3.org/2001/XMLSchema" xmlns:p="http://schemas.microsoft.com/office/2006/metadata/properties" xmlns:ns3="f2841c0e-80ec-49dc-b1a4-0d56efa05f9c" xmlns:ns4="05d3314a-864b-404b-b084-9b4a165af532" targetNamespace="http://schemas.microsoft.com/office/2006/metadata/properties" ma:root="true" ma:fieldsID="8660b98a260b6db2c24d26efbfd8b78f" ns3:_="" ns4:_="">
    <xsd:import namespace="f2841c0e-80ec-49dc-b1a4-0d56efa05f9c"/>
    <xsd:import namespace="05d3314a-864b-404b-b084-9b4a165af53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41c0e-80ec-49dc-b1a4-0d56efa05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d3314a-864b-404b-b084-9b4a165af53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06DE99-A16A-4484-98AC-BB0262B413E5}">
  <ds:schemaRefs>
    <ds:schemaRef ds:uri="http://schemas.microsoft.com/sharepoint/v3/contenttype/forms"/>
  </ds:schemaRefs>
</ds:datastoreItem>
</file>

<file path=customXml/itemProps2.xml><?xml version="1.0" encoding="utf-8"?>
<ds:datastoreItem xmlns:ds="http://schemas.openxmlformats.org/officeDocument/2006/customXml" ds:itemID="{06862544-595A-4D64-AF6D-122EFAD20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41c0e-80ec-49dc-b1a4-0d56efa05f9c"/>
    <ds:schemaRef ds:uri="05d3314a-864b-404b-b084-9b4a165af5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EB2033-BCA6-4993-8E40-56685612376D}">
  <ds:schemaRefs>
    <ds:schemaRef ds:uri="http://schemas.microsoft.com/office/2006/documentManagement/types"/>
    <ds:schemaRef ds:uri="05d3314a-864b-404b-b084-9b4a165af532"/>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f2841c0e-80ec-49dc-b1a4-0d56efa05f9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vt:lpstr>
      <vt:lpstr>Descriptions</vt:lpstr>
      <vt:lpstr>Program and Pilot Metrics</vt:lpstr>
      <vt:lpstr>Narrative</vt:lpstr>
      <vt:lpstr>Stocktake</vt:lpstr>
      <vt:lpstr>V2X EVSE</vt:lpstr>
      <vt:lpstr>Stocktake!Print_Area</vt:lpstr>
      <vt:lpstr>Stocktake!Print_Titles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Marvin, Taylor (Contractor)</dc:creator>
  <cp:keywords/>
  <dc:description/>
  <cp:lastModifiedBy>Justine Catherine Chao</cp:lastModifiedBy>
  <cp:revision/>
  <dcterms:created xsi:type="dcterms:W3CDTF">2021-02-05T18:43:54Z</dcterms:created>
  <dcterms:modified xsi:type="dcterms:W3CDTF">2021-04-20T23:36:45Z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0x0101000D02D7DBA924FF40B36368A45AF63129</vt:lpwstr>
  </property>
  <property fmtid="{D5CDD505-2E9C-101B-9397-08002B2CF9AE}" pid="3" name="SCEDocumentType">
    <vt:lpwstr/>
  </property>
  <property fmtid="{D5CDD505-2E9C-101B-9397-08002B2CF9AE}" pid="4" name="SCE Access Classification">
    <vt:lpwstr/>
  </property>
  <property fmtid="{D5CDD505-2E9C-101B-9397-08002B2CF9AE}" pid="5" name="SCE Owner">
    <vt:lpwstr/>
  </property>
  <property fmtid="{D5CDD505-2E9C-101B-9397-08002B2CF9AE}" pid="6" name="SCE Handling Classifications">
    <vt:lpwstr/>
  </property>
  <property fmtid="{D5CDD505-2E9C-101B-9397-08002B2CF9AE}" pid="7" name="cf0f9a78bd504807a2e2623e4631b3fa">
    <vt:lpwstr/>
  </property>
  <property fmtid="{D5CDD505-2E9C-101B-9397-08002B2CF9AE}" pid="8" name="TaxCatchAll">
    <vt:lpwstr/>
  </property>
  <property fmtid="{D5CDD505-2E9C-101B-9397-08002B2CF9AE}" pid="9" name="b01666ef1c1d4feda5610ef2152091e3">
    <vt:lpwstr/>
  </property>
  <property fmtid="{D5CDD505-2E9C-101B-9397-08002B2CF9AE}" pid="10" name="h19982cb4b68468f87fd990f143edc70">
    <vt:lpwstr/>
  </property>
  <property fmtid="{D5CDD505-2E9C-101B-9397-08002B2CF9AE}" pid="11" name="p966c3bd56b4429f8be8750bc2889a10">
    <vt:lpwstr/>
  </property>
</Properties>
</file>