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7 ERRA Compliance - NonRecord\Attachments\"/>
    </mc:Choice>
  </mc:AlternateContent>
  <xr:revisionPtr revIDLastSave="0" documentId="10_ncr:100000_{D6565E17-F17B-4436-B834-E4E9A58E0A7B}" xr6:coauthVersionLast="31" xr6:coauthVersionMax="31" xr10:uidLastSave="{00000000-0000-0000-0000-000000000000}"/>
  <bookViews>
    <workbookView xWindow="240" yWindow="75" windowWidth="21075" windowHeight="10545" xr2:uid="{00000000-000D-0000-FFFF-FFFF00000000}"/>
  </bookViews>
  <sheets>
    <sheet name="Summary" sheetId="1" r:id="rId1"/>
    <sheet name="CPB DA" sheetId="2" r:id="rId2"/>
    <sheet name="CPB DO" sheetId="8" r:id="rId3"/>
    <sheet name="SSP" sheetId="12" r:id="rId4"/>
    <sheet name="CBP Heat Rate" sheetId="11" r:id="rId5"/>
    <sheet name="SSP Heat Rate" sheetId="13" r:id="rId6"/>
  </sheets>
  <definedNames>
    <definedName name="_xlnm._FilterDatabase" localSheetId="4" hidden="1">'CBP Heat Rate'!$A$1:$M$1481</definedName>
    <definedName name="_xlnm._FilterDatabase" localSheetId="2" hidden="1">'CPB DO'!$A$1:$N$13</definedName>
    <definedName name="_xlnm._FilterDatabase" localSheetId="5" hidden="1">'SSP Heat Rate'!$A$2:$N$1483</definedName>
  </definedNames>
  <calcPr calcId="179017"/>
</workbook>
</file>

<file path=xl/calcChain.xml><?xml version="1.0" encoding="utf-8"?>
<calcChain xmlns="http://schemas.openxmlformats.org/spreadsheetml/2006/main"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2" i="8"/>
  <c r="B3" i="2"/>
  <c r="B4" i="2"/>
  <c r="B5" i="2"/>
  <c r="B2" i="2"/>
  <c r="G875" i="11" l="1"/>
  <c r="F875" i="11"/>
  <c r="F3" i="12" l="1"/>
  <c r="F4" i="12"/>
  <c r="F5" i="12"/>
  <c r="F6" i="12"/>
  <c r="F7" i="12"/>
  <c r="F8" i="12"/>
  <c r="F9" i="12"/>
  <c r="F10" i="12"/>
  <c r="F11" i="12"/>
  <c r="F2" i="12"/>
  <c r="E3" i="12"/>
  <c r="E4" i="12"/>
  <c r="E5" i="12"/>
  <c r="E6" i="12"/>
  <c r="E7" i="12"/>
  <c r="E8" i="12"/>
  <c r="E9" i="12"/>
  <c r="E10" i="12"/>
  <c r="E11" i="12"/>
  <c r="E2" i="12"/>
  <c r="D3" i="12"/>
  <c r="D4" i="12"/>
  <c r="D5" i="12"/>
  <c r="D6" i="12"/>
  <c r="D7" i="12"/>
  <c r="D8" i="12"/>
  <c r="D9" i="12"/>
  <c r="D10" i="12"/>
  <c r="D11" i="12"/>
  <c r="D2" i="12"/>
  <c r="B3" i="12"/>
  <c r="B4" i="12"/>
  <c r="B5" i="12"/>
  <c r="B6" i="12"/>
  <c r="B7" i="12"/>
  <c r="B8" i="12"/>
  <c r="B9" i="12"/>
  <c r="B10" i="12"/>
  <c r="B11" i="12"/>
  <c r="B2" i="12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88" i="13"/>
  <c r="J89" i="13"/>
  <c r="J90" i="13"/>
  <c r="J91" i="13"/>
  <c r="J92" i="13"/>
  <c r="J93" i="13"/>
  <c r="J94" i="13"/>
  <c r="J95" i="13"/>
  <c r="J96" i="13"/>
  <c r="J97" i="13"/>
  <c r="J98" i="13"/>
  <c r="J99" i="13"/>
  <c r="J100" i="13"/>
  <c r="J101" i="13"/>
  <c r="J102" i="13"/>
  <c r="J103" i="13"/>
  <c r="J104" i="13"/>
  <c r="J105" i="13"/>
  <c r="J106" i="13"/>
  <c r="J107" i="13"/>
  <c r="J108" i="13"/>
  <c r="J109" i="13"/>
  <c r="J110" i="13"/>
  <c r="J111" i="13"/>
  <c r="J112" i="13"/>
  <c r="J113" i="13"/>
  <c r="J114" i="13"/>
  <c r="J115" i="13"/>
  <c r="J116" i="13"/>
  <c r="J117" i="13"/>
  <c r="J118" i="13"/>
  <c r="J119" i="13"/>
  <c r="J120" i="13"/>
  <c r="J121" i="13"/>
  <c r="J122" i="13"/>
  <c r="J123" i="13"/>
  <c r="J124" i="13"/>
  <c r="J125" i="13"/>
  <c r="J126" i="13"/>
  <c r="J127" i="13"/>
  <c r="J128" i="13"/>
  <c r="J129" i="13"/>
  <c r="J130" i="13"/>
  <c r="J131" i="13"/>
  <c r="J132" i="13"/>
  <c r="J133" i="13"/>
  <c r="J134" i="13"/>
  <c r="J135" i="13"/>
  <c r="J136" i="13"/>
  <c r="J137" i="13"/>
  <c r="J138" i="13"/>
  <c r="J139" i="13"/>
  <c r="J140" i="13"/>
  <c r="J141" i="13"/>
  <c r="J142" i="13"/>
  <c r="J143" i="13"/>
  <c r="J144" i="13"/>
  <c r="J145" i="13"/>
  <c r="J146" i="13"/>
  <c r="J147" i="13"/>
  <c r="J148" i="13"/>
  <c r="J149" i="13"/>
  <c r="J150" i="13"/>
  <c r="J151" i="13"/>
  <c r="J152" i="13"/>
  <c r="J153" i="13"/>
  <c r="J154" i="13"/>
  <c r="J155" i="13"/>
  <c r="J156" i="13"/>
  <c r="J157" i="13"/>
  <c r="J158" i="13"/>
  <c r="J159" i="13"/>
  <c r="J160" i="13"/>
  <c r="J161" i="13"/>
  <c r="J162" i="13"/>
  <c r="J163" i="13"/>
  <c r="J164" i="13"/>
  <c r="J165" i="13"/>
  <c r="J166" i="13"/>
  <c r="J167" i="13"/>
  <c r="J168" i="13"/>
  <c r="J169" i="13"/>
  <c r="J170" i="13"/>
  <c r="J171" i="13"/>
  <c r="J172" i="13"/>
  <c r="J173" i="13"/>
  <c r="J174" i="13"/>
  <c r="J175" i="13"/>
  <c r="J176" i="13"/>
  <c r="J177" i="13"/>
  <c r="J178" i="13"/>
  <c r="J179" i="13"/>
  <c r="J180" i="13"/>
  <c r="J181" i="13"/>
  <c r="J182" i="13"/>
  <c r="J183" i="13"/>
  <c r="J184" i="13"/>
  <c r="J185" i="13"/>
  <c r="J186" i="13"/>
  <c r="J187" i="13"/>
  <c r="J188" i="13"/>
  <c r="J189" i="13"/>
  <c r="J190" i="13"/>
  <c r="J191" i="13"/>
  <c r="J192" i="13"/>
  <c r="J193" i="13"/>
  <c r="J194" i="13"/>
  <c r="J195" i="13"/>
  <c r="J196" i="13"/>
  <c r="J197" i="13"/>
  <c r="J198" i="13"/>
  <c r="J199" i="13"/>
  <c r="J200" i="13"/>
  <c r="J201" i="13"/>
  <c r="J202" i="13"/>
  <c r="J203" i="13"/>
  <c r="J204" i="13"/>
  <c r="J205" i="13"/>
  <c r="J206" i="13"/>
  <c r="J207" i="13"/>
  <c r="J208" i="13"/>
  <c r="J209" i="13"/>
  <c r="J210" i="13"/>
  <c r="J211" i="13"/>
  <c r="J212" i="13"/>
  <c r="J213" i="13"/>
  <c r="J214" i="13"/>
  <c r="J215" i="13"/>
  <c r="J216" i="13"/>
  <c r="J217" i="13"/>
  <c r="J218" i="13"/>
  <c r="J219" i="13"/>
  <c r="J220" i="13"/>
  <c r="J221" i="13"/>
  <c r="J222" i="13"/>
  <c r="J223" i="13"/>
  <c r="J224" i="13"/>
  <c r="J225" i="13"/>
  <c r="J226" i="13"/>
  <c r="J227" i="13"/>
  <c r="J228" i="13"/>
  <c r="J229" i="13"/>
  <c r="J230" i="13"/>
  <c r="J231" i="13"/>
  <c r="J232" i="13"/>
  <c r="J233" i="13"/>
  <c r="J234" i="13"/>
  <c r="J235" i="13"/>
  <c r="J236" i="13"/>
  <c r="J237" i="13"/>
  <c r="J238" i="13"/>
  <c r="J239" i="13"/>
  <c r="J240" i="13"/>
  <c r="J241" i="13"/>
  <c r="J242" i="13"/>
  <c r="J243" i="13"/>
  <c r="J244" i="13"/>
  <c r="J245" i="13"/>
  <c r="J246" i="13"/>
  <c r="J247" i="13"/>
  <c r="J248" i="13"/>
  <c r="J249" i="13"/>
  <c r="J250" i="13"/>
  <c r="J251" i="13"/>
  <c r="J252" i="13"/>
  <c r="J253" i="13"/>
  <c r="J254" i="13"/>
  <c r="J255" i="13"/>
  <c r="J256" i="13"/>
  <c r="J257" i="13"/>
  <c r="J258" i="13"/>
  <c r="J259" i="13"/>
  <c r="J260" i="13"/>
  <c r="J261" i="13"/>
  <c r="J262" i="13"/>
  <c r="J263" i="13"/>
  <c r="J264" i="13"/>
  <c r="J265" i="13"/>
  <c r="J266" i="13"/>
  <c r="J267" i="13"/>
  <c r="J268" i="13"/>
  <c r="J269" i="13"/>
  <c r="J270" i="13"/>
  <c r="J271" i="13"/>
  <c r="J272" i="13"/>
  <c r="J273" i="13"/>
  <c r="J274" i="13"/>
  <c r="J275" i="13"/>
  <c r="J276" i="13"/>
  <c r="J277" i="13"/>
  <c r="J278" i="13"/>
  <c r="J279" i="13"/>
  <c r="J280" i="13"/>
  <c r="J281" i="13"/>
  <c r="J282" i="13"/>
  <c r="J283" i="13"/>
  <c r="J284" i="13"/>
  <c r="J285" i="13"/>
  <c r="J286" i="13"/>
  <c r="J287" i="13"/>
  <c r="J288" i="13"/>
  <c r="J289" i="13"/>
  <c r="J290" i="13"/>
  <c r="J291" i="13"/>
  <c r="J292" i="13"/>
  <c r="J293" i="13"/>
  <c r="J294" i="13"/>
  <c r="J295" i="13"/>
  <c r="J296" i="13"/>
  <c r="J297" i="13"/>
  <c r="J298" i="13"/>
  <c r="J299" i="13"/>
  <c r="J300" i="13"/>
  <c r="J301" i="13"/>
  <c r="J302" i="13"/>
  <c r="J303" i="13"/>
  <c r="J304" i="13"/>
  <c r="J305" i="13"/>
  <c r="J306" i="13"/>
  <c r="J307" i="13"/>
  <c r="J308" i="13"/>
  <c r="J309" i="13"/>
  <c r="J310" i="13"/>
  <c r="J311" i="13"/>
  <c r="J312" i="13"/>
  <c r="J313" i="13"/>
  <c r="J314" i="13"/>
  <c r="J31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J329" i="13"/>
  <c r="J330" i="13"/>
  <c r="J331" i="13"/>
  <c r="J332" i="13"/>
  <c r="J333" i="13"/>
  <c r="J334" i="13"/>
  <c r="J335" i="13"/>
  <c r="J336" i="13"/>
  <c r="J337" i="13"/>
  <c r="J338" i="13"/>
  <c r="J339" i="13"/>
  <c r="J340" i="13"/>
  <c r="J341" i="13"/>
  <c r="J342" i="13"/>
  <c r="J343" i="13"/>
  <c r="J344" i="13"/>
  <c r="J345" i="13"/>
  <c r="J346" i="13"/>
  <c r="J347" i="13"/>
  <c r="J348" i="13"/>
  <c r="J349" i="13"/>
  <c r="J350" i="13"/>
  <c r="J351" i="13"/>
  <c r="J352" i="13"/>
  <c r="J353" i="13"/>
  <c r="J354" i="13"/>
  <c r="J355" i="13"/>
  <c r="J356" i="13"/>
  <c r="J357" i="13"/>
  <c r="J358" i="13"/>
  <c r="J359" i="13"/>
  <c r="J360" i="13"/>
  <c r="J361" i="13"/>
  <c r="J362" i="13"/>
  <c r="J363" i="13"/>
  <c r="J364" i="13"/>
  <c r="J365" i="13"/>
  <c r="J366" i="13"/>
  <c r="J367" i="13"/>
  <c r="J368" i="13"/>
  <c r="J369" i="13"/>
  <c r="J370" i="13"/>
  <c r="J371" i="13"/>
  <c r="J372" i="13"/>
  <c r="J373" i="13"/>
  <c r="J374" i="13"/>
  <c r="J375" i="13"/>
  <c r="J376" i="13"/>
  <c r="J377" i="13"/>
  <c r="J378" i="13"/>
  <c r="J379" i="13"/>
  <c r="J380" i="13"/>
  <c r="J381" i="13"/>
  <c r="J382" i="13"/>
  <c r="J383" i="13"/>
  <c r="J384" i="13"/>
  <c r="J385" i="13"/>
  <c r="J386" i="13"/>
  <c r="J387" i="13"/>
  <c r="J388" i="13"/>
  <c r="J389" i="13"/>
  <c r="J390" i="13"/>
  <c r="J391" i="13"/>
  <c r="J392" i="13"/>
  <c r="J393" i="13"/>
  <c r="J394" i="13"/>
  <c r="J395" i="13"/>
  <c r="J396" i="13"/>
  <c r="J397" i="13"/>
  <c r="J398" i="13"/>
  <c r="J399" i="13"/>
  <c r="J400" i="13"/>
  <c r="J401" i="13"/>
  <c r="J402" i="13"/>
  <c r="J403" i="13"/>
  <c r="J404" i="13"/>
  <c r="J405" i="13"/>
  <c r="J406" i="13"/>
  <c r="J407" i="13"/>
  <c r="J408" i="13"/>
  <c r="J409" i="13"/>
  <c r="J410" i="13"/>
  <c r="J411" i="13"/>
  <c r="J412" i="13"/>
  <c r="J413" i="13"/>
  <c r="J414" i="13"/>
  <c r="J415" i="13"/>
  <c r="J416" i="13"/>
  <c r="J417" i="13"/>
  <c r="J418" i="13"/>
  <c r="J419" i="13"/>
  <c r="J420" i="13"/>
  <c r="J421" i="13"/>
  <c r="J422" i="13"/>
  <c r="J423" i="13"/>
  <c r="J424" i="13"/>
  <c r="J425" i="13"/>
  <c r="J426" i="13"/>
  <c r="J427" i="13"/>
  <c r="J428" i="13"/>
  <c r="J429" i="13"/>
  <c r="J430" i="13"/>
  <c r="J431" i="13"/>
  <c r="J432" i="13"/>
  <c r="J433" i="13"/>
  <c r="J434" i="13"/>
  <c r="J435" i="13"/>
  <c r="J436" i="13"/>
  <c r="J437" i="13"/>
  <c r="J438" i="13"/>
  <c r="J439" i="13"/>
  <c r="J440" i="13"/>
  <c r="J441" i="13"/>
  <c r="J442" i="13"/>
  <c r="J443" i="13"/>
  <c r="J444" i="13"/>
  <c r="J445" i="13"/>
  <c r="J446" i="13"/>
  <c r="J447" i="13"/>
  <c r="J448" i="13"/>
  <c r="J449" i="13"/>
  <c r="J450" i="13"/>
  <c r="J451" i="13"/>
  <c r="J452" i="13"/>
  <c r="J453" i="13"/>
  <c r="J454" i="13"/>
  <c r="J455" i="13"/>
  <c r="J456" i="13"/>
  <c r="J457" i="13"/>
  <c r="J458" i="13"/>
  <c r="J459" i="13"/>
  <c r="J460" i="13"/>
  <c r="J461" i="13"/>
  <c r="J462" i="13"/>
  <c r="J463" i="13"/>
  <c r="J464" i="13"/>
  <c r="J465" i="13"/>
  <c r="J466" i="13"/>
  <c r="J467" i="13"/>
  <c r="J468" i="13"/>
  <c r="J469" i="13"/>
  <c r="J470" i="13"/>
  <c r="J471" i="13"/>
  <c r="J472" i="13"/>
  <c r="J473" i="13"/>
  <c r="J474" i="13"/>
  <c r="J475" i="13"/>
  <c r="J476" i="13"/>
  <c r="J477" i="13"/>
  <c r="J478" i="13"/>
  <c r="J479" i="13"/>
  <c r="J480" i="13"/>
  <c r="J481" i="13"/>
  <c r="J482" i="13"/>
  <c r="J483" i="13"/>
  <c r="J484" i="13"/>
  <c r="J485" i="13"/>
  <c r="J486" i="13"/>
  <c r="J487" i="13"/>
  <c r="J488" i="13"/>
  <c r="J489" i="13"/>
  <c r="J490" i="13"/>
  <c r="J491" i="13"/>
  <c r="J492" i="13"/>
  <c r="J493" i="13"/>
  <c r="J494" i="13"/>
  <c r="J495" i="13"/>
  <c r="J496" i="13"/>
  <c r="J497" i="13"/>
  <c r="J498" i="13"/>
  <c r="J499" i="13"/>
  <c r="J500" i="13"/>
  <c r="J501" i="13"/>
  <c r="J502" i="13"/>
  <c r="J503" i="13"/>
  <c r="J504" i="13"/>
  <c r="J505" i="13"/>
  <c r="J506" i="13"/>
  <c r="J507" i="13"/>
  <c r="J508" i="13"/>
  <c r="J509" i="13"/>
  <c r="J510" i="13"/>
  <c r="J511" i="13"/>
  <c r="J512" i="13"/>
  <c r="J513" i="13"/>
  <c r="J514" i="13"/>
  <c r="J515" i="13"/>
  <c r="J516" i="13"/>
  <c r="J517" i="13"/>
  <c r="J518" i="13"/>
  <c r="J519" i="13"/>
  <c r="J520" i="13"/>
  <c r="J521" i="13"/>
  <c r="J522" i="13"/>
  <c r="J523" i="13"/>
  <c r="J524" i="13"/>
  <c r="J525" i="13"/>
  <c r="J526" i="13"/>
  <c r="J527" i="13"/>
  <c r="J528" i="13"/>
  <c r="J529" i="13"/>
  <c r="J530" i="13"/>
  <c r="J531" i="13"/>
  <c r="J532" i="13"/>
  <c r="J533" i="13"/>
  <c r="J13" i="13"/>
  <c r="J14" i="13"/>
  <c r="J15" i="13"/>
  <c r="J16" i="13"/>
  <c r="J17" i="13"/>
  <c r="J18" i="13"/>
  <c r="J19" i="13"/>
  <c r="J20" i="13"/>
  <c r="J21" i="13"/>
  <c r="J12" i="13"/>
  <c r="G533" i="13" l="1"/>
  <c r="E533" i="13"/>
  <c r="I533" i="13" s="1"/>
  <c r="G532" i="13"/>
  <c r="E532" i="13"/>
  <c r="I532" i="13" s="1"/>
  <c r="G531" i="13"/>
  <c r="E531" i="13"/>
  <c r="I531" i="13" s="1"/>
  <c r="G530" i="13"/>
  <c r="E530" i="13"/>
  <c r="I530" i="13" s="1"/>
  <c r="G529" i="13"/>
  <c r="E529" i="13"/>
  <c r="I529" i="13" s="1"/>
  <c r="I528" i="13"/>
  <c r="G528" i="13"/>
  <c r="E528" i="13"/>
  <c r="G527" i="13"/>
  <c r="E527" i="13"/>
  <c r="I527" i="13" s="1"/>
  <c r="G526" i="13"/>
  <c r="E526" i="13"/>
  <c r="I526" i="13" s="1"/>
  <c r="G525" i="13"/>
  <c r="E525" i="13"/>
  <c r="I525" i="13" s="1"/>
  <c r="G524" i="13"/>
  <c r="E524" i="13"/>
  <c r="I524" i="13" s="1"/>
  <c r="G523" i="13"/>
  <c r="E523" i="13"/>
  <c r="I523" i="13" s="1"/>
  <c r="G522" i="13"/>
  <c r="E522" i="13"/>
  <c r="I522" i="13" s="1"/>
  <c r="G521" i="13"/>
  <c r="E521" i="13"/>
  <c r="I521" i="13" s="1"/>
  <c r="G520" i="13"/>
  <c r="E520" i="13"/>
  <c r="I520" i="13" s="1"/>
  <c r="G519" i="13"/>
  <c r="E519" i="13"/>
  <c r="I519" i="13" s="1"/>
  <c r="G518" i="13"/>
  <c r="E518" i="13"/>
  <c r="I518" i="13" s="1"/>
  <c r="G517" i="13"/>
  <c r="E517" i="13"/>
  <c r="I517" i="13" s="1"/>
  <c r="G516" i="13"/>
  <c r="E516" i="13"/>
  <c r="I516" i="13" s="1"/>
  <c r="G515" i="13"/>
  <c r="E515" i="13"/>
  <c r="I515" i="13" s="1"/>
  <c r="G514" i="13"/>
  <c r="E514" i="13"/>
  <c r="I514" i="13" s="1"/>
  <c r="G513" i="13"/>
  <c r="E513" i="13"/>
  <c r="I513" i="13" s="1"/>
  <c r="G512" i="13"/>
  <c r="E512" i="13"/>
  <c r="I512" i="13" s="1"/>
  <c r="G511" i="13"/>
  <c r="E511" i="13"/>
  <c r="I511" i="13" s="1"/>
  <c r="G510" i="13"/>
  <c r="E510" i="13"/>
  <c r="I510" i="13" s="1"/>
  <c r="I509" i="13"/>
  <c r="G509" i="13"/>
  <c r="E509" i="13"/>
  <c r="G508" i="13"/>
  <c r="E508" i="13"/>
  <c r="I508" i="13" s="1"/>
  <c r="G507" i="13"/>
  <c r="E507" i="13"/>
  <c r="I507" i="13" s="1"/>
  <c r="G506" i="13"/>
  <c r="E506" i="13"/>
  <c r="I506" i="13" s="1"/>
  <c r="G505" i="13"/>
  <c r="E505" i="13"/>
  <c r="I505" i="13" s="1"/>
  <c r="G504" i="13"/>
  <c r="E504" i="13"/>
  <c r="I504" i="13" s="1"/>
  <c r="G503" i="13"/>
  <c r="E503" i="13"/>
  <c r="I503" i="13" s="1"/>
  <c r="G502" i="13"/>
  <c r="E502" i="13"/>
  <c r="I502" i="13" s="1"/>
  <c r="G501" i="13"/>
  <c r="E501" i="13"/>
  <c r="I501" i="13" s="1"/>
  <c r="G500" i="13"/>
  <c r="E500" i="13"/>
  <c r="I500" i="13" s="1"/>
  <c r="G499" i="13"/>
  <c r="E499" i="13"/>
  <c r="I499" i="13" s="1"/>
  <c r="G498" i="13"/>
  <c r="E498" i="13"/>
  <c r="I498" i="13" s="1"/>
  <c r="G497" i="13"/>
  <c r="E497" i="13"/>
  <c r="I497" i="13" s="1"/>
  <c r="G496" i="13"/>
  <c r="E496" i="13"/>
  <c r="I496" i="13" s="1"/>
  <c r="G495" i="13"/>
  <c r="E495" i="13"/>
  <c r="I495" i="13" s="1"/>
  <c r="G494" i="13"/>
  <c r="E494" i="13"/>
  <c r="I494" i="13" s="1"/>
  <c r="G493" i="13"/>
  <c r="E493" i="13"/>
  <c r="I493" i="13" s="1"/>
  <c r="G492" i="13"/>
  <c r="E492" i="13"/>
  <c r="I492" i="13" s="1"/>
  <c r="G491" i="13"/>
  <c r="E491" i="13"/>
  <c r="I491" i="13" s="1"/>
  <c r="G490" i="13"/>
  <c r="E490" i="13"/>
  <c r="I490" i="13" s="1"/>
  <c r="G489" i="13"/>
  <c r="E489" i="13"/>
  <c r="I489" i="13" s="1"/>
  <c r="G488" i="13"/>
  <c r="E488" i="13"/>
  <c r="I488" i="13" s="1"/>
  <c r="G487" i="13"/>
  <c r="E487" i="13"/>
  <c r="I487" i="13" s="1"/>
  <c r="G486" i="13"/>
  <c r="E486" i="13"/>
  <c r="I486" i="13" s="1"/>
  <c r="G485" i="13"/>
  <c r="E485" i="13"/>
  <c r="I485" i="13" s="1"/>
  <c r="G484" i="13"/>
  <c r="E484" i="13"/>
  <c r="I484" i="13" s="1"/>
  <c r="G483" i="13"/>
  <c r="E483" i="13"/>
  <c r="I483" i="13" s="1"/>
  <c r="G482" i="13"/>
  <c r="E482" i="13"/>
  <c r="I482" i="13" s="1"/>
  <c r="G481" i="13"/>
  <c r="E481" i="13"/>
  <c r="I481" i="13" s="1"/>
  <c r="G480" i="13"/>
  <c r="E480" i="13"/>
  <c r="I480" i="13" s="1"/>
  <c r="G479" i="13"/>
  <c r="E479" i="13"/>
  <c r="I479" i="13" s="1"/>
  <c r="G478" i="13"/>
  <c r="E478" i="13"/>
  <c r="I478" i="13" s="1"/>
  <c r="G477" i="13"/>
  <c r="E477" i="13"/>
  <c r="I477" i="13" s="1"/>
  <c r="G476" i="13"/>
  <c r="E476" i="13"/>
  <c r="I476" i="13" s="1"/>
  <c r="G475" i="13"/>
  <c r="E475" i="13"/>
  <c r="I475" i="13" s="1"/>
  <c r="G474" i="13"/>
  <c r="E474" i="13"/>
  <c r="I474" i="13" s="1"/>
  <c r="G473" i="13"/>
  <c r="E473" i="13"/>
  <c r="I473" i="13" s="1"/>
  <c r="G472" i="13"/>
  <c r="E472" i="13"/>
  <c r="I472" i="13" s="1"/>
  <c r="G471" i="13"/>
  <c r="E471" i="13"/>
  <c r="I471" i="13" s="1"/>
  <c r="G470" i="13"/>
  <c r="E470" i="13"/>
  <c r="I470" i="13" s="1"/>
  <c r="G469" i="13"/>
  <c r="E469" i="13"/>
  <c r="I469" i="13" s="1"/>
  <c r="G468" i="13"/>
  <c r="E468" i="13"/>
  <c r="I468" i="13" s="1"/>
  <c r="G467" i="13"/>
  <c r="E467" i="13"/>
  <c r="I467" i="13" s="1"/>
  <c r="G466" i="13"/>
  <c r="E466" i="13"/>
  <c r="I466" i="13" s="1"/>
  <c r="G465" i="13"/>
  <c r="E465" i="13"/>
  <c r="I465" i="13" s="1"/>
  <c r="I464" i="13"/>
  <c r="G464" i="13"/>
  <c r="E464" i="13"/>
  <c r="G463" i="13"/>
  <c r="E463" i="13"/>
  <c r="I463" i="13" s="1"/>
  <c r="G462" i="13"/>
  <c r="E462" i="13"/>
  <c r="I462" i="13" s="1"/>
  <c r="G461" i="13"/>
  <c r="E461" i="13"/>
  <c r="I461" i="13" s="1"/>
  <c r="G460" i="13"/>
  <c r="E460" i="13"/>
  <c r="I460" i="13" s="1"/>
  <c r="G459" i="13"/>
  <c r="E459" i="13"/>
  <c r="I459" i="13" s="1"/>
  <c r="G458" i="13"/>
  <c r="E458" i="13"/>
  <c r="I458" i="13" s="1"/>
  <c r="G457" i="13"/>
  <c r="E457" i="13"/>
  <c r="I457" i="13" s="1"/>
  <c r="G456" i="13"/>
  <c r="E456" i="13"/>
  <c r="I456" i="13" s="1"/>
  <c r="G455" i="13"/>
  <c r="E455" i="13"/>
  <c r="I455" i="13" s="1"/>
  <c r="G454" i="13"/>
  <c r="E454" i="13"/>
  <c r="I454" i="13" s="1"/>
  <c r="G453" i="13"/>
  <c r="E453" i="13"/>
  <c r="I453" i="13" s="1"/>
  <c r="G452" i="13"/>
  <c r="E452" i="13"/>
  <c r="I452" i="13" s="1"/>
  <c r="G451" i="13"/>
  <c r="E451" i="13"/>
  <c r="I451" i="13" s="1"/>
  <c r="G450" i="13"/>
  <c r="E450" i="13"/>
  <c r="I450" i="13" s="1"/>
  <c r="G449" i="13"/>
  <c r="E449" i="13"/>
  <c r="I449" i="13" s="1"/>
  <c r="G448" i="13"/>
  <c r="E448" i="13"/>
  <c r="I448" i="13" s="1"/>
  <c r="G447" i="13"/>
  <c r="E447" i="13"/>
  <c r="I447" i="13" s="1"/>
  <c r="G446" i="13"/>
  <c r="E446" i="13"/>
  <c r="I446" i="13" s="1"/>
  <c r="G445" i="13"/>
  <c r="E445" i="13"/>
  <c r="I445" i="13" s="1"/>
  <c r="G444" i="13"/>
  <c r="E444" i="13"/>
  <c r="I444" i="13" s="1"/>
  <c r="G443" i="13"/>
  <c r="E443" i="13"/>
  <c r="I443" i="13" s="1"/>
  <c r="G442" i="13"/>
  <c r="E442" i="13"/>
  <c r="I442" i="13" s="1"/>
  <c r="G441" i="13"/>
  <c r="E441" i="13"/>
  <c r="I441" i="13" s="1"/>
  <c r="G440" i="13"/>
  <c r="E440" i="13"/>
  <c r="I440" i="13" s="1"/>
  <c r="G439" i="13"/>
  <c r="E439" i="13"/>
  <c r="I439" i="13" s="1"/>
  <c r="G438" i="13"/>
  <c r="E438" i="13"/>
  <c r="I438" i="13" s="1"/>
  <c r="G437" i="13"/>
  <c r="E437" i="13"/>
  <c r="I437" i="13" s="1"/>
  <c r="G436" i="13"/>
  <c r="E436" i="13"/>
  <c r="I436" i="13" s="1"/>
  <c r="G435" i="13"/>
  <c r="E435" i="13"/>
  <c r="I435" i="13" s="1"/>
  <c r="G434" i="13"/>
  <c r="E434" i="13"/>
  <c r="I434" i="13" s="1"/>
  <c r="G433" i="13"/>
  <c r="E433" i="13"/>
  <c r="I433" i="13" s="1"/>
  <c r="G432" i="13"/>
  <c r="E432" i="13"/>
  <c r="I432" i="13" s="1"/>
  <c r="G431" i="13"/>
  <c r="E431" i="13"/>
  <c r="I431" i="13" s="1"/>
  <c r="I430" i="13"/>
  <c r="G430" i="13"/>
  <c r="E430" i="13"/>
  <c r="G429" i="13"/>
  <c r="E429" i="13"/>
  <c r="I429" i="13" s="1"/>
  <c r="G428" i="13"/>
  <c r="E428" i="13"/>
  <c r="I428" i="13" s="1"/>
  <c r="G427" i="13"/>
  <c r="E427" i="13"/>
  <c r="I427" i="13" s="1"/>
  <c r="G426" i="13"/>
  <c r="E426" i="13"/>
  <c r="I426" i="13" s="1"/>
  <c r="G425" i="13"/>
  <c r="E425" i="13"/>
  <c r="I425" i="13" s="1"/>
  <c r="G424" i="13"/>
  <c r="E424" i="13"/>
  <c r="I424" i="13" s="1"/>
  <c r="G423" i="13"/>
  <c r="E423" i="13"/>
  <c r="I423" i="13" s="1"/>
  <c r="G422" i="13"/>
  <c r="E422" i="13"/>
  <c r="I422" i="13" s="1"/>
  <c r="G421" i="13"/>
  <c r="E421" i="13"/>
  <c r="I421" i="13" s="1"/>
  <c r="G420" i="13"/>
  <c r="E420" i="13"/>
  <c r="I420" i="13" s="1"/>
  <c r="I419" i="13"/>
  <c r="G419" i="13"/>
  <c r="E419" i="13"/>
  <c r="G418" i="13"/>
  <c r="E418" i="13"/>
  <c r="I418" i="13" s="1"/>
  <c r="G417" i="13"/>
  <c r="E417" i="13"/>
  <c r="I417" i="13" s="1"/>
  <c r="G416" i="13"/>
  <c r="E416" i="13"/>
  <c r="I416" i="13" s="1"/>
  <c r="G415" i="13"/>
  <c r="E415" i="13"/>
  <c r="I415" i="13" s="1"/>
  <c r="G414" i="13"/>
  <c r="E414" i="13"/>
  <c r="I414" i="13" s="1"/>
  <c r="G413" i="13"/>
  <c r="E413" i="13"/>
  <c r="I413" i="13" s="1"/>
  <c r="G412" i="13"/>
  <c r="E412" i="13"/>
  <c r="I412" i="13" s="1"/>
  <c r="G411" i="13"/>
  <c r="E411" i="13"/>
  <c r="I411" i="13" s="1"/>
  <c r="G410" i="13"/>
  <c r="E410" i="13"/>
  <c r="I410" i="13" s="1"/>
  <c r="G409" i="13"/>
  <c r="E409" i="13"/>
  <c r="I409" i="13" s="1"/>
  <c r="G408" i="13"/>
  <c r="E408" i="13"/>
  <c r="I408" i="13" s="1"/>
  <c r="G407" i="13"/>
  <c r="E407" i="13"/>
  <c r="I407" i="13" s="1"/>
  <c r="G406" i="13"/>
  <c r="E406" i="13"/>
  <c r="I406" i="13" s="1"/>
  <c r="G405" i="13"/>
  <c r="E405" i="13"/>
  <c r="I405" i="13" s="1"/>
  <c r="G404" i="13"/>
  <c r="E404" i="13"/>
  <c r="I404" i="13" s="1"/>
  <c r="I403" i="13"/>
  <c r="G403" i="13"/>
  <c r="E403" i="13"/>
  <c r="G402" i="13"/>
  <c r="E402" i="13"/>
  <c r="I402" i="13" s="1"/>
  <c r="G401" i="13"/>
  <c r="E401" i="13"/>
  <c r="I401" i="13" s="1"/>
  <c r="G400" i="13"/>
  <c r="E400" i="13"/>
  <c r="I400" i="13" s="1"/>
  <c r="G399" i="13"/>
  <c r="E399" i="13"/>
  <c r="I399" i="13" s="1"/>
  <c r="G398" i="13"/>
  <c r="E398" i="13"/>
  <c r="I398" i="13" s="1"/>
  <c r="G397" i="13"/>
  <c r="E397" i="13"/>
  <c r="I397" i="13" s="1"/>
  <c r="G396" i="13"/>
  <c r="E396" i="13"/>
  <c r="I396" i="13" s="1"/>
  <c r="G395" i="13"/>
  <c r="E395" i="13"/>
  <c r="I395" i="13" s="1"/>
  <c r="G394" i="13"/>
  <c r="E394" i="13"/>
  <c r="I394" i="13" s="1"/>
  <c r="G393" i="13"/>
  <c r="E393" i="13"/>
  <c r="I393" i="13" s="1"/>
  <c r="G392" i="13"/>
  <c r="E392" i="13"/>
  <c r="I392" i="13" s="1"/>
  <c r="G391" i="13"/>
  <c r="E391" i="13"/>
  <c r="I391" i="13" s="1"/>
  <c r="G390" i="13"/>
  <c r="E390" i="13"/>
  <c r="I390" i="13" s="1"/>
  <c r="G389" i="13"/>
  <c r="E389" i="13"/>
  <c r="I389" i="13" s="1"/>
  <c r="G388" i="13"/>
  <c r="E388" i="13"/>
  <c r="I388" i="13" s="1"/>
  <c r="G387" i="13"/>
  <c r="E387" i="13"/>
  <c r="I387" i="13" s="1"/>
  <c r="G386" i="13"/>
  <c r="E386" i="13"/>
  <c r="I386" i="13" s="1"/>
  <c r="G385" i="13"/>
  <c r="E385" i="13"/>
  <c r="I385" i="13" s="1"/>
  <c r="G384" i="13"/>
  <c r="E384" i="13"/>
  <c r="I384" i="13" s="1"/>
  <c r="G383" i="13"/>
  <c r="E383" i="13"/>
  <c r="I383" i="13" s="1"/>
  <c r="G382" i="13"/>
  <c r="E382" i="13"/>
  <c r="I382" i="13" s="1"/>
  <c r="G381" i="13"/>
  <c r="E381" i="13"/>
  <c r="I381" i="13" s="1"/>
  <c r="G380" i="13"/>
  <c r="E380" i="13"/>
  <c r="I380" i="13" s="1"/>
  <c r="G379" i="13"/>
  <c r="E379" i="13"/>
  <c r="I379" i="13" s="1"/>
  <c r="G378" i="13"/>
  <c r="E378" i="13"/>
  <c r="I378" i="13" s="1"/>
  <c r="G377" i="13"/>
  <c r="E377" i="13"/>
  <c r="I377" i="13" s="1"/>
  <c r="G376" i="13"/>
  <c r="E376" i="13"/>
  <c r="I376" i="13" s="1"/>
  <c r="G375" i="13"/>
  <c r="E375" i="13"/>
  <c r="I375" i="13" s="1"/>
  <c r="G374" i="13"/>
  <c r="E374" i="13"/>
  <c r="I374" i="13" s="1"/>
  <c r="G373" i="13"/>
  <c r="E373" i="13"/>
  <c r="I373" i="13" s="1"/>
  <c r="I372" i="13"/>
  <c r="G372" i="13"/>
  <c r="E372" i="13"/>
  <c r="G371" i="13"/>
  <c r="E371" i="13"/>
  <c r="I371" i="13" s="1"/>
  <c r="G370" i="13"/>
  <c r="E370" i="13"/>
  <c r="I370" i="13" s="1"/>
  <c r="G369" i="13"/>
  <c r="E369" i="13"/>
  <c r="I369" i="13" s="1"/>
  <c r="G368" i="13"/>
  <c r="E368" i="13"/>
  <c r="I368" i="13" s="1"/>
  <c r="G367" i="13"/>
  <c r="E367" i="13"/>
  <c r="I367" i="13" s="1"/>
  <c r="G366" i="13"/>
  <c r="E366" i="13"/>
  <c r="I366" i="13" s="1"/>
  <c r="G365" i="13"/>
  <c r="E365" i="13"/>
  <c r="I365" i="13" s="1"/>
  <c r="G364" i="13"/>
  <c r="E364" i="13"/>
  <c r="I364" i="13" s="1"/>
  <c r="G363" i="13"/>
  <c r="E363" i="13"/>
  <c r="I363" i="13" s="1"/>
  <c r="G362" i="13"/>
  <c r="E362" i="13"/>
  <c r="I362" i="13" s="1"/>
  <c r="G361" i="13"/>
  <c r="E361" i="13"/>
  <c r="I361" i="13" s="1"/>
  <c r="G360" i="13"/>
  <c r="E360" i="13"/>
  <c r="I360" i="13" s="1"/>
  <c r="G359" i="13"/>
  <c r="E359" i="13"/>
  <c r="I359" i="13" s="1"/>
  <c r="G358" i="13"/>
  <c r="E358" i="13"/>
  <c r="I358" i="13" s="1"/>
  <c r="G357" i="13"/>
  <c r="E357" i="13"/>
  <c r="I357" i="13" s="1"/>
  <c r="G356" i="13"/>
  <c r="E356" i="13"/>
  <c r="I356" i="13" s="1"/>
  <c r="G355" i="13"/>
  <c r="E355" i="13"/>
  <c r="I355" i="13" s="1"/>
  <c r="G354" i="13"/>
  <c r="E354" i="13"/>
  <c r="I354" i="13" s="1"/>
  <c r="G353" i="13"/>
  <c r="E353" i="13"/>
  <c r="I353" i="13" s="1"/>
  <c r="G352" i="13"/>
  <c r="E352" i="13"/>
  <c r="I352" i="13" s="1"/>
  <c r="G351" i="13"/>
  <c r="E351" i="13"/>
  <c r="I351" i="13" s="1"/>
  <c r="G350" i="13"/>
  <c r="E350" i="13"/>
  <c r="I350" i="13" s="1"/>
  <c r="G349" i="13"/>
  <c r="E349" i="13"/>
  <c r="I349" i="13" s="1"/>
  <c r="G348" i="13"/>
  <c r="E348" i="13"/>
  <c r="I348" i="13" s="1"/>
  <c r="G347" i="13"/>
  <c r="E347" i="13"/>
  <c r="I347" i="13" s="1"/>
  <c r="G346" i="13"/>
  <c r="E346" i="13"/>
  <c r="I346" i="13" s="1"/>
  <c r="I345" i="13"/>
  <c r="G345" i="13"/>
  <c r="E345" i="13"/>
  <c r="G344" i="13"/>
  <c r="E344" i="13"/>
  <c r="I344" i="13" s="1"/>
  <c r="G343" i="13"/>
  <c r="E343" i="13"/>
  <c r="I343" i="13" s="1"/>
  <c r="G342" i="13"/>
  <c r="E342" i="13"/>
  <c r="I342" i="13" s="1"/>
  <c r="G341" i="13"/>
  <c r="E341" i="13"/>
  <c r="I341" i="13" s="1"/>
  <c r="G340" i="13"/>
  <c r="E340" i="13"/>
  <c r="I340" i="13" s="1"/>
  <c r="G339" i="13"/>
  <c r="E339" i="13"/>
  <c r="I339" i="13" s="1"/>
  <c r="G338" i="13"/>
  <c r="E338" i="13"/>
  <c r="I338" i="13" s="1"/>
  <c r="G337" i="13"/>
  <c r="E337" i="13"/>
  <c r="I337" i="13" s="1"/>
  <c r="G336" i="13"/>
  <c r="E336" i="13"/>
  <c r="I336" i="13" s="1"/>
  <c r="G335" i="13"/>
  <c r="E335" i="13"/>
  <c r="I335" i="13" s="1"/>
  <c r="G334" i="13"/>
  <c r="E334" i="13"/>
  <c r="I334" i="13" s="1"/>
  <c r="G333" i="13"/>
  <c r="E333" i="13"/>
  <c r="I333" i="13" s="1"/>
  <c r="G332" i="13"/>
  <c r="E332" i="13"/>
  <c r="I332" i="13" s="1"/>
  <c r="G331" i="13"/>
  <c r="E331" i="13"/>
  <c r="I331" i="13" s="1"/>
  <c r="G330" i="13"/>
  <c r="E330" i="13"/>
  <c r="I330" i="13" s="1"/>
  <c r="G329" i="13"/>
  <c r="E329" i="13"/>
  <c r="I329" i="13" s="1"/>
  <c r="G328" i="13"/>
  <c r="E328" i="13"/>
  <c r="I328" i="13" s="1"/>
  <c r="G327" i="13"/>
  <c r="E327" i="13"/>
  <c r="I327" i="13" s="1"/>
  <c r="G326" i="13"/>
  <c r="E326" i="13"/>
  <c r="I326" i="13" s="1"/>
  <c r="G325" i="13"/>
  <c r="E325" i="13"/>
  <c r="I325" i="13" s="1"/>
  <c r="G324" i="13"/>
  <c r="E324" i="13"/>
  <c r="I324" i="13" s="1"/>
  <c r="G323" i="13"/>
  <c r="E323" i="13"/>
  <c r="I323" i="13" s="1"/>
  <c r="G322" i="13"/>
  <c r="E322" i="13"/>
  <c r="I322" i="13" s="1"/>
  <c r="G321" i="13"/>
  <c r="E321" i="13"/>
  <c r="I321" i="13" s="1"/>
  <c r="G320" i="13"/>
  <c r="E320" i="13"/>
  <c r="I320" i="13" s="1"/>
  <c r="G319" i="13"/>
  <c r="E319" i="13"/>
  <c r="I319" i="13" s="1"/>
  <c r="G318" i="13"/>
  <c r="E318" i="13"/>
  <c r="I318" i="13" s="1"/>
  <c r="G317" i="13"/>
  <c r="E317" i="13"/>
  <c r="I317" i="13" s="1"/>
  <c r="G316" i="13"/>
  <c r="E316" i="13"/>
  <c r="I316" i="13" s="1"/>
  <c r="G315" i="13"/>
  <c r="E315" i="13"/>
  <c r="I315" i="13" s="1"/>
  <c r="G314" i="13"/>
  <c r="E314" i="13"/>
  <c r="I314" i="13" s="1"/>
  <c r="G313" i="13"/>
  <c r="E313" i="13"/>
  <c r="I313" i="13" s="1"/>
  <c r="G312" i="13"/>
  <c r="E312" i="13"/>
  <c r="I312" i="13" s="1"/>
  <c r="G311" i="13"/>
  <c r="E311" i="13"/>
  <c r="I311" i="13" s="1"/>
  <c r="G310" i="13"/>
  <c r="E310" i="13"/>
  <c r="I310" i="13" s="1"/>
  <c r="G309" i="13"/>
  <c r="E309" i="13"/>
  <c r="I309" i="13" s="1"/>
  <c r="G308" i="13"/>
  <c r="E308" i="13"/>
  <c r="I308" i="13" s="1"/>
  <c r="G307" i="13"/>
  <c r="E307" i="13"/>
  <c r="I307" i="13" s="1"/>
  <c r="G306" i="13"/>
  <c r="E306" i="13"/>
  <c r="I306" i="13" s="1"/>
  <c r="G305" i="13"/>
  <c r="E305" i="13"/>
  <c r="I305" i="13" s="1"/>
  <c r="G304" i="13"/>
  <c r="E304" i="13"/>
  <c r="I304" i="13" s="1"/>
  <c r="G303" i="13"/>
  <c r="E303" i="13"/>
  <c r="I303" i="13" s="1"/>
  <c r="G302" i="13"/>
  <c r="E302" i="13"/>
  <c r="I302" i="13" s="1"/>
  <c r="G301" i="13"/>
  <c r="E301" i="13"/>
  <c r="I301" i="13" s="1"/>
  <c r="G300" i="13"/>
  <c r="E300" i="13"/>
  <c r="I300" i="13" s="1"/>
  <c r="G299" i="13"/>
  <c r="E299" i="13"/>
  <c r="I299" i="13" s="1"/>
  <c r="G298" i="13"/>
  <c r="E298" i="13"/>
  <c r="I298" i="13" s="1"/>
  <c r="G297" i="13"/>
  <c r="E297" i="13"/>
  <c r="I297" i="13" s="1"/>
  <c r="G296" i="13"/>
  <c r="E296" i="13"/>
  <c r="I296" i="13" s="1"/>
  <c r="G295" i="13"/>
  <c r="E295" i="13"/>
  <c r="I295" i="13" s="1"/>
  <c r="G294" i="13"/>
  <c r="E294" i="13"/>
  <c r="I294" i="13" s="1"/>
  <c r="G293" i="13"/>
  <c r="E293" i="13"/>
  <c r="I293" i="13" s="1"/>
  <c r="G292" i="13"/>
  <c r="E292" i="13"/>
  <c r="I292" i="13" s="1"/>
  <c r="G291" i="13"/>
  <c r="E291" i="13"/>
  <c r="I291" i="13" s="1"/>
  <c r="G290" i="13"/>
  <c r="E290" i="13"/>
  <c r="I290" i="13" s="1"/>
  <c r="G289" i="13"/>
  <c r="E289" i="13"/>
  <c r="I289" i="13" s="1"/>
  <c r="G288" i="13"/>
  <c r="E288" i="13"/>
  <c r="I288" i="13" s="1"/>
  <c r="G287" i="13"/>
  <c r="E287" i="13"/>
  <c r="I287" i="13" s="1"/>
  <c r="G286" i="13"/>
  <c r="E286" i="13"/>
  <c r="I286" i="13" s="1"/>
  <c r="G285" i="13"/>
  <c r="E285" i="13"/>
  <c r="I285" i="13" s="1"/>
  <c r="G284" i="13"/>
  <c r="E284" i="13"/>
  <c r="I284" i="13" s="1"/>
  <c r="G283" i="13"/>
  <c r="E283" i="13"/>
  <c r="I283" i="13" s="1"/>
  <c r="G282" i="13"/>
  <c r="E282" i="13"/>
  <c r="I282" i="13" s="1"/>
  <c r="G281" i="13"/>
  <c r="E281" i="13"/>
  <c r="I281" i="13" s="1"/>
  <c r="G280" i="13"/>
  <c r="E280" i="13"/>
  <c r="I280" i="13" s="1"/>
  <c r="G279" i="13"/>
  <c r="E279" i="13"/>
  <c r="I279" i="13" s="1"/>
  <c r="G278" i="13"/>
  <c r="E278" i="13"/>
  <c r="I278" i="13" s="1"/>
  <c r="G277" i="13"/>
  <c r="E277" i="13"/>
  <c r="I277" i="13" s="1"/>
  <c r="G276" i="13"/>
  <c r="E276" i="13"/>
  <c r="I276" i="13" s="1"/>
  <c r="G275" i="13"/>
  <c r="E275" i="13"/>
  <c r="I275" i="13" s="1"/>
  <c r="G274" i="13"/>
  <c r="E274" i="13"/>
  <c r="I274" i="13" s="1"/>
  <c r="G273" i="13"/>
  <c r="E273" i="13"/>
  <c r="I273" i="13" s="1"/>
  <c r="G272" i="13"/>
  <c r="E272" i="13"/>
  <c r="I272" i="13" s="1"/>
  <c r="G271" i="13"/>
  <c r="E271" i="13"/>
  <c r="I271" i="13" s="1"/>
  <c r="G270" i="13"/>
  <c r="E270" i="13"/>
  <c r="I270" i="13" s="1"/>
  <c r="G269" i="13"/>
  <c r="E269" i="13"/>
  <c r="I269" i="13" s="1"/>
  <c r="G268" i="13"/>
  <c r="E268" i="13"/>
  <c r="I268" i="13" s="1"/>
  <c r="G267" i="13"/>
  <c r="E267" i="13"/>
  <c r="I267" i="13" s="1"/>
  <c r="G266" i="13"/>
  <c r="E266" i="13"/>
  <c r="I266" i="13" s="1"/>
  <c r="G265" i="13"/>
  <c r="E265" i="13"/>
  <c r="I265" i="13" s="1"/>
  <c r="G264" i="13"/>
  <c r="E264" i="13"/>
  <c r="I264" i="13" s="1"/>
  <c r="G263" i="13"/>
  <c r="E263" i="13"/>
  <c r="I263" i="13" s="1"/>
  <c r="G262" i="13"/>
  <c r="E262" i="13"/>
  <c r="I262" i="13" s="1"/>
  <c r="G261" i="13"/>
  <c r="E261" i="13"/>
  <c r="I261" i="13" s="1"/>
  <c r="G260" i="13"/>
  <c r="E260" i="13"/>
  <c r="I260" i="13" s="1"/>
  <c r="G259" i="13"/>
  <c r="E259" i="13"/>
  <c r="I259" i="13" s="1"/>
  <c r="G258" i="13"/>
  <c r="E258" i="13"/>
  <c r="I258" i="13" s="1"/>
  <c r="G257" i="13"/>
  <c r="E257" i="13"/>
  <c r="I257" i="13" s="1"/>
  <c r="G256" i="13"/>
  <c r="E256" i="13"/>
  <c r="I256" i="13" s="1"/>
  <c r="G255" i="13"/>
  <c r="E255" i="13"/>
  <c r="I255" i="13" s="1"/>
  <c r="G254" i="13"/>
  <c r="E254" i="13"/>
  <c r="I254" i="13" s="1"/>
  <c r="G253" i="13"/>
  <c r="E253" i="13"/>
  <c r="I253" i="13" s="1"/>
  <c r="G252" i="13"/>
  <c r="E252" i="13"/>
  <c r="I252" i="13" s="1"/>
  <c r="G251" i="13"/>
  <c r="E251" i="13"/>
  <c r="I251" i="13" s="1"/>
  <c r="G250" i="13"/>
  <c r="E250" i="13"/>
  <c r="I250" i="13" s="1"/>
  <c r="G249" i="13"/>
  <c r="E249" i="13"/>
  <c r="I249" i="13" s="1"/>
  <c r="G248" i="13"/>
  <c r="E248" i="13"/>
  <c r="I248" i="13" s="1"/>
  <c r="G247" i="13"/>
  <c r="E247" i="13"/>
  <c r="I247" i="13" s="1"/>
  <c r="G246" i="13"/>
  <c r="E246" i="13"/>
  <c r="I246" i="13" s="1"/>
  <c r="G245" i="13"/>
  <c r="E245" i="13"/>
  <c r="I245" i="13" s="1"/>
  <c r="G244" i="13"/>
  <c r="E244" i="13"/>
  <c r="I244" i="13" s="1"/>
  <c r="G243" i="13"/>
  <c r="E243" i="13"/>
  <c r="I243" i="13" s="1"/>
  <c r="G242" i="13"/>
  <c r="E242" i="13"/>
  <c r="I242" i="13" s="1"/>
  <c r="G241" i="13"/>
  <c r="E241" i="13"/>
  <c r="I241" i="13" s="1"/>
  <c r="G240" i="13"/>
  <c r="E240" i="13"/>
  <c r="I240" i="13" s="1"/>
  <c r="G239" i="13"/>
  <c r="E239" i="13"/>
  <c r="I239" i="13" s="1"/>
  <c r="G238" i="13"/>
  <c r="E238" i="13"/>
  <c r="I238" i="13" s="1"/>
  <c r="G237" i="13"/>
  <c r="E237" i="13"/>
  <c r="I237" i="13" s="1"/>
  <c r="G236" i="13"/>
  <c r="E236" i="13"/>
  <c r="I236" i="13" s="1"/>
  <c r="G235" i="13"/>
  <c r="E235" i="13"/>
  <c r="I235" i="13" s="1"/>
  <c r="G234" i="13"/>
  <c r="E234" i="13"/>
  <c r="I234" i="13" s="1"/>
  <c r="G233" i="13"/>
  <c r="E233" i="13"/>
  <c r="I233" i="13" s="1"/>
  <c r="G232" i="13"/>
  <c r="E232" i="13"/>
  <c r="I232" i="13" s="1"/>
  <c r="G231" i="13"/>
  <c r="E231" i="13"/>
  <c r="I231" i="13" s="1"/>
  <c r="G230" i="13"/>
  <c r="E230" i="13"/>
  <c r="I230" i="13" s="1"/>
  <c r="G229" i="13"/>
  <c r="E229" i="13"/>
  <c r="I229" i="13" s="1"/>
  <c r="G228" i="13"/>
  <c r="E228" i="13"/>
  <c r="I228" i="13" s="1"/>
  <c r="G227" i="13"/>
  <c r="E227" i="13"/>
  <c r="I227" i="13" s="1"/>
  <c r="G226" i="13"/>
  <c r="E226" i="13"/>
  <c r="I226" i="13" s="1"/>
  <c r="G225" i="13"/>
  <c r="E225" i="13"/>
  <c r="I225" i="13" s="1"/>
  <c r="G224" i="13"/>
  <c r="E224" i="13"/>
  <c r="I224" i="13" s="1"/>
  <c r="G223" i="13"/>
  <c r="E223" i="13"/>
  <c r="I223" i="13" s="1"/>
  <c r="G222" i="13"/>
  <c r="E222" i="13"/>
  <c r="I222" i="13" s="1"/>
  <c r="G221" i="13"/>
  <c r="E221" i="13"/>
  <c r="I221" i="13" s="1"/>
  <c r="G220" i="13"/>
  <c r="E220" i="13"/>
  <c r="I220" i="13" s="1"/>
  <c r="G219" i="13"/>
  <c r="E219" i="13"/>
  <c r="I219" i="13" s="1"/>
  <c r="G218" i="13"/>
  <c r="E218" i="13"/>
  <c r="I218" i="13" s="1"/>
  <c r="G217" i="13"/>
  <c r="E217" i="13"/>
  <c r="I217" i="13" s="1"/>
  <c r="G216" i="13"/>
  <c r="E216" i="13"/>
  <c r="I216" i="13" s="1"/>
  <c r="G215" i="13"/>
  <c r="E215" i="13"/>
  <c r="I215" i="13" s="1"/>
  <c r="I214" i="13"/>
  <c r="G214" i="13"/>
  <c r="E214" i="13"/>
  <c r="G213" i="13"/>
  <c r="E213" i="13"/>
  <c r="I213" i="13" s="1"/>
  <c r="G212" i="13"/>
  <c r="E212" i="13"/>
  <c r="I212" i="13" s="1"/>
  <c r="G211" i="13"/>
  <c r="E211" i="13"/>
  <c r="I211" i="13" s="1"/>
  <c r="G210" i="13"/>
  <c r="E210" i="13"/>
  <c r="I210" i="13" s="1"/>
  <c r="G209" i="13"/>
  <c r="E209" i="13"/>
  <c r="I209" i="13" s="1"/>
  <c r="G208" i="13"/>
  <c r="E208" i="13"/>
  <c r="I208" i="13" s="1"/>
  <c r="G207" i="13"/>
  <c r="E207" i="13"/>
  <c r="I207" i="13" s="1"/>
  <c r="G206" i="13"/>
  <c r="E206" i="13"/>
  <c r="I206" i="13" s="1"/>
  <c r="G205" i="13"/>
  <c r="E205" i="13"/>
  <c r="I205" i="13" s="1"/>
  <c r="G204" i="13"/>
  <c r="E204" i="13"/>
  <c r="I204" i="13" s="1"/>
  <c r="G203" i="13"/>
  <c r="E203" i="13"/>
  <c r="I203" i="13" s="1"/>
  <c r="G202" i="13"/>
  <c r="E202" i="13"/>
  <c r="I202" i="13" s="1"/>
  <c r="G201" i="13"/>
  <c r="E201" i="13"/>
  <c r="I201" i="13" s="1"/>
  <c r="G200" i="13"/>
  <c r="E200" i="13"/>
  <c r="I200" i="13" s="1"/>
  <c r="G199" i="13"/>
  <c r="E199" i="13"/>
  <c r="I199" i="13" s="1"/>
  <c r="G198" i="13"/>
  <c r="E198" i="13"/>
  <c r="I198" i="13" s="1"/>
  <c r="G197" i="13"/>
  <c r="E197" i="13"/>
  <c r="I197" i="13" s="1"/>
  <c r="G196" i="13"/>
  <c r="E196" i="13"/>
  <c r="I196" i="13" s="1"/>
  <c r="G195" i="13"/>
  <c r="E195" i="13"/>
  <c r="I195" i="13" s="1"/>
  <c r="G194" i="13"/>
  <c r="E194" i="13"/>
  <c r="I194" i="13" s="1"/>
  <c r="G193" i="13"/>
  <c r="E193" i="13"/>
  <c r="I193" i="13" s="1"/>
  <c r="G192" i="13"/>
  <c r="E192" i="13"/>
  <c r="I192" i="13" s="1"/>
  <c r="G191" i="13"/>
  <c r="E191" i="13"/>
  <c r="I191" i="13" s="1"/>
  <c r="G190" i="13"/>
  <c r="E190" i="13"/>
  <c r="I190" i="13" s="1"/>
  <c r="G189" i="13"/>
  <c r="E189" i="13"/>
  <c r="I189" i="13" s="1"/>
  <c r="G188" i="13"/>
  <c r="E188" i="13"/>
  <c r="I188" i="13" s="1"/>
  <c r="G187" i="13"/>
  <c r="E187" i="13"/>
  <c r="I187" i="13" s="1"/>
  <c r="G186" i="13"/>
  <c r="E186" i="13"/>
  <c r="I186" i="13" s="1"/>
  <c r="G185" i="13"/>
  <c r="E185" i="13"/>
  <c r="I185" i="13" s="1"/>
  <c r="G184" i="13"/>
  <c r="E184" i="13"/>
  <c r="I184" i="13" s="1"/>
  <c r="G183" i="13"/>
  <c r="E183" i="13"/>
  <c r="I183" i="13" s="1"/>
  <c r="G182" i="13"/>
  <c r="E182" i="13"/>
  <c r="I182" i="13" s="1"/>
  <c r="G181" i="13"/>
  <c r="E181" i="13"/>
  <c r="I181" i="13" s="1"/>
  <c r="G180" i="13"/>
  <c r="E180" i="13"/>
  <c r="I180" i="13" s="1"/>
  <c r="G179" i="13"/>
  <c r="E179" i="13"/>
  <c r="I179" i="13" s="1"/>
  <c r="G178" i="13"/>
  <c r="E178" i="13"/>
  <c r="I178" i="13" s="1"/>
  <c r="G177" i="13"/>
  <c r="E177" i="13"/>
  <c r="I177" i="13" s="1"/>
  <c r="G176" i="13"/>
  <c r="E176" i="13"/>
  <c r="I176" i="13" s="1"/>
  <c r="G175" i="13"/>
  <c r="E175" i="13"/>
  <c r="I175" i="13" s="1"/>
  <c r="G174" i="13"/>
  <c r="E174" i="13"/>
  <c r="I174" i="13" s="1"/>
  <c r="G173" i="13"/>
  <c r="E173" i="13"/>
  <c r="I173" i="13" s="1"/>
  <c r="G172" i="13"/>
  <c r="E172" i="13"/>
  <c r="I172" i="13" s="1"/>
  <c r="G171" i="13"/>
  <c r="E171" i="13"/>
  <c r="I171" i="13" s="1"/>
  <c r="G170" i="13"/>
  <c r="E170" i="13"/>
  <c r="I170" i="13" s="1"/>
  <c r="G169" i="13"/>
  <c r="E169" i="13"/>
  <c r="I169" i="13" s="1"/>
  <c r="G168" i="13"/>
  <c r="E168" i="13"/>
  <c r="I168" i="13" s="1"/>
  <c r="G167" i="13"/>
  <c r="E167" i="13"/>
  <c r="I167" i="13" s="1"/>
  <c r="G166" i="13"/>
  <c r="E166" i="13"/>
  <c r="I166" i="13" s="1"/>
  <c r="G165" i="13"/>
  <c r="E165" i="13"/>
  <c r="I165" i="13" s="1"/>
  <c r="G164" i="13"/>
  <c r="E164" i="13"/>
  <c r="I164" i="13" s="1"/>
  <c r="G163" i="13"/>
  <c r="E163" i="13"/>
  <c r="I163" i="13" s="1"/>
  <c r="G162" i="13"/>
  <c r="E162" i="13"/>
  <c r="I162" i="13" s="1"/>
  <c r="G161" i="13"/>
  <c r="E161" i="13"/>
  <c r="I161" i="13" s="1"/>
  <c r="G160" i="13"/>
  <c r="E160" i="13"/>
  <c r="I160" i="13" s="1"/>
  <c r="G159" i="13"/>
  <c r="E159" i="13"/>
  <c r="I159" i="13" s="1"/>
  <c r="G158" i="13"/>
  <c r="E158" i="13"/>
  <c r="I158" i="13" s="1"/>
  <c r="G157" i="13"/>
  <c r="E157" i="13"/>
  <c r="I157" i="13" s="1"/>
  <c r="G156" i="13"/>
  <c r="E156" i="13"/>
  <c r="I156" i="13" s="1"/>
  <c r="G155" i="13"/>
  <c r="E155" i="13"/>
  <c r="I155" i="13" s="1"/>
  <c r="G154" i="13"/>
  <c r="E154" i="13"/>
  <c r="I154" i="13" s="1"/>
  <c r="G153" i="13"/>
  <c r="E153" i="13"/>
  <c r="I153" i="13" s="1"/>
  <c r="G152" i="13"/>
  <c r="E152" i="13"/>
  <c r="I152" i="13" s="1"/>
  <c r="G151" i="13"/>
  <c r="E151" i="13"/>
  <c r="I151" i="13" s="1"/>
  <c r="G150" i="13"/>
  <c r="E150" i="13"/>
  <c r="I150" i="13" s="1"/>
  <c r="G149" i="13"/>
  <c r="E149" i="13"/>
  <c r="I149" i="13" s="1"/>
  <c r="G148" i="13"/>
  <c r="E148" i="13"/>
  <c r="I148" i="13" s="1"/>
  <c r="G147" i="13"/>
  <c r="E147" i="13"/>
  <c r="I147" i="13" s="1"/>
  <c r="G146" i="13"/>
  <c r="E146" i="13"/>
  <c r="I146" i="13" s="1"/>
  <c r="G145" i="13"/>
  <c r="E145" i="13"/>
  <c r="I145" i="13" s="1"/>
  <c r="G144" i="13"/>
  <c r="E144" i="13"/>
  <c r="I144" i="13" s="1"/>
  <c r="G143" i="13"/>
  <c r="E143" i="13"/>
  <c r="I143" i="13" s="1"/>
  <c r="G142" i="13"/>
  <c r="E142" i="13"/>
  <c r="I142" i="13" s="1"/>
  <c r="G141" i="13"/>
  <c r="E141" i="13"/>
  <c r="I141" i="13" s="1"/>
  <c r="G140" i="13"/>
  <c r="E140" i="13"/>
  <c r="I140" i="13" s="1"/>
  <c r="G139" i="13"/>
  <c r="E139" i="13"/>
  <c r="I139" i="13" s="1"/>
  <c r="G138" i="13"/>
  <c r="E138" i="13"/>
  <c r="I138" i="13" s="1"/>
  <c r="G137" i="13"/>
  <c r="E137" i="13"/>
  <c r="I137" i="13" s="1"/>
  <c r="G136" i="13"/>
  <c r="E136" i="13"/>
  <c r="I136" i="13" s="1"/>
  <c r="G135" i="13"/>
  <c r="E135" i="13"/>
  <c r="I135" i="13" s="1"/>
  <c r="G134" i="13"/>
  <c r="E134" i="13"/>
  <c r="I134" i="13" s="1"/>
  <c r="G133" i="13"/>
  <c r="E133" i="13"/>
  <c r="I133" i="13" s="1"/>
  <c r="G132" i="13"/>
  <c r="E132" i="13"/>
  <c r="I132" i="13" s="1"/>
  <c r="G131" i="13"/>
  <c r="E131" i="13"/>
  <c r="I131" i="13" s="1"/>
  <c r="G130" i="13"/>
  <c r="E130" i="13"/>
  <c r="I130" i="13" s="1"/>
  <c r="G129" i="13"/>
  <c r="E129" i="13"/>
  <c r="I129" i="13" s="1"/>
  <c r="G128" i="13"/>
  <c r="E128" i="13"/>
  <c r="I128" i="13" s="1"/>
  <c r="G127" i="13"/>
  <c r="E127" i="13"/>
  <c r="I127" i="13" s="1"/>
  <c r="G126" i="13"/>
  <c r="E126" i="13"/>
  <c r="I126" i="13" s="1"/>
  <c r="G125" i="13"/>
  <c r="E125" i="13"/>
  <c r="I125" i="13" s="1"/>
  <c r="G124" i="13"/>
  <c r="E124" i="13"/>
  <c r="I124" i="13" s="1"/>
  <c r="G123" i="13"/>
  <c r="E123" i="13"/>
  <c r="I123" i="13" s="1"/>
  <c r="G122" i="13"/>
  <c r="E122" i="13"/>
  <c r="I122" i="13" s="1"/>
  <c r="G121" i="13"/>
  <c r="E121" i="13"/>
  <c r="I121" i="13" s="1"/>
  <c r="G120" i="13"/>
  <c r="E120" i="13"/>
  <c r="I120" i="13" s="1"/>
  <c r="G119" i="13"/>
  <c r="E119" i="13"/>
  <c r="I119" i="13" s="1"/>
  <c r="G118" i="13"/>
  <c r="E118" i="13"/>
  <c r="I118" i="13" s="1"/>
  <c r="G117" i="13"/>
  <c r="E117" i="13"/>
  <c r="I117" i="13" s="1"/>
  <c r="G116" i="13"/>
  <c r="E116" i="13"/>
  <c r="I116" i="13" s="1"/>
  <c r="G115" i="13"/>
  <c r="E115" i="13"/>
  <c r="I115" i="13" s="1"/>
  <c r="G114" i="13"/>
  <c r="E114" i="13"/>
  <c r="I114" i="13" s="1"/>
  <c r="G113" i="13"/>
  <c r="E113" i="13"/>
  <c r="I113" i="13" s="1"/>
  <c r="G112" i="13"/>
  <c r="E112" i="13"/>
  <c r="I112" i="13" s="1"/>
  <c r="G111" i="13"/>
  <c r="E111" i="13"/>
  <c r="I111" i="13" s="1"/>
  <c r="G110" i="13"/>
  <c r="E110" i="13"/>
  <c r="I110" i="13" s="1"/>
  <c r="G109" i="13"/>
  <c r="E109" i="13"/>
  <c r="I109" i="13" s="1"/>
  <c r="G108" i="13"/>
  <c r="E108" i="13"/>
  <c r="I108" i="13" s="1"/>
  <c r="G107" i="13"/>
  <c r="E107" i="13"/>
  <c r="I107" i="13" s="1"/>
  <c r="G106" i="13"/>
  <c r="E106" i="13"/>
  <c r="I106" i="13" s="1"/>
  <c r="G105" i="13"/>
  <c r="E105" i="13"/>
  <c r="I105" i="13" s="1"/>
  <c r="G104" i="13"/>
  <c r="E104" i="13"/>
  <c r="I104" i="13" s="1"/>
  <c r="G103" i="13"/>
  <c r="E103" i="13"/>
  <c r="I103" i="13" s="1"/>
  <c r="G102" i="13"/>
  <c r="E102" i="13"/>
  <c r="I102" i="13" s="1"/>
  <c r="G101" i="13"/>
  <c r="E101" i="13"/>
  <c r="I101" i="13" s="1"/>
  <c r="G100" i="13"/>
  <c r="E100" i="13"/>
  <c r="I100" i="13" s="1"/>
  <c r="G99" i="13"/>
  <c r="E99" i="13"/>
  <c r="I99" i="13" s="1"/>
  <c r="G98" i="13"/>
  <c r="E98" i="13"/>
  <c r="I98" i="13" s="1"/>
  <c r="G97" i="13"/>
  <c r="E97" i="13"/>
  <c r="I97" i="13" s="1"/>
  <c r="G96" i="13"/>
  <c r="E96" i="13"/>
  <c r="I96" i="13" s="1"/>
  <c r="G95" i="13"/>
  <c r="E95" i="13"/>
  <c r="I95" i="13" s="1"/>
  <c r="G94" i="13"/>
  <c r="E94" i="13"/>
  <c r="I94" i="13" s="1"/>
  <c r="G93" i="13"/>
  <c r="E93" i="13"/>
  <c r="I93" i="13" s="1"/>
  <c r="G92" i="13"/>
  <c r="E92" i="13"/>
  <c r="I92" i="13" s="1"/>
  <c r="G91" i="13"/>
  <c r="E91" i="13"/>
  <c r="I91" i="13" s="1"/>
  <c r="G90" i="13"/>
  <c r="E90" i="13"/>
  <c r="I90" i="13" s="1"/>
  <c r="G89" i="13"/>
  <c r="E89" i="13"/>
  <c r="I89" i="13" s="1"/>
  <c r="G88" i="13"/>
  <c r="E88" i="13"/>
  <c r="I88" i="13" s="1"/>
  <c r="G87" i="13"/>
  <c r="E87" i="13"/>
  <c r="I87" i="13" s="1"/>
  <c r="G86" i="13"/>
  <c r="E86" i="13"/>
  <c r="I86" i="13" s="1"/>
  <c r="G85" i="13"/>
  <c r="E85" i="13"/>
  <c r="I85" i="13" s="1"/>
  <c r="G84" i="13"/>
  <c r="E84" i="13"/>
  <c r="I84" i="13" s="1"/>
  <c r="G83" i="13"/>
  <c r="E83" i="13"/>
  <c r="I83" i="13" s="1"/>
  <c r="G82" i="13"/>
  <c r="E82" i="13"/>
  <c r="I82" i="13" s="1"/>
  <c r="G81" i="13"/>
  <c r="E81" i="13"/>
  <c r="I81" i="13" s="1"/>
  <c r="G80" i="13"/>
  <c r="E80" i="13"/>
  <c r="I80" i="13" s="1"/>
  <c r="G79" i="13"/>
  <c r="E79" i="13"/>
  <c r="I79" i="13" s="1"/>
  <c r="G78" i="13"/>
  <c r="E78" i="13"/>
  <c r="I78" i="13" s="1"/>
  <c r="G77" i="13"/>
  <c r="E77" i="13"/>
  <c r="I77" i="13" s="1"/>
  <c r="G76" i="13"/>
  <c r="E76" i="13"/>
  <c r="I76" i="13" s="1"/>
  <c r="G75" i="13"/>
  <c r="E75" i="13"/>
  <c r="I75" i="13" s="1"/>
  <c r="G74" i="13"/>
  <c r="E74" i="13"/>
  <c r="I74" i="13" s="1"/>
  <c r="G73" i="13"/>
  <c r="E73" i="13"/>
  <c r="I73" i="13" s="1"/>
  <c r="G72" i="13"/>
  <c r="E72" i="13"/>
  <c r="I72" i="13" s="1"/>
  <c r="G71" i="13"/>
  <c r="E71" i="13"/>
  <c r="I71" i="13" s="1"/>
  <c r="G70" i="13"/>
  <c r="E70" i="13"/>
  <c r="I70" i="13" s="1"/>
  <c r="G69" i="13"/>
  <c r="E69" i="13"/>
  <c r="I69" i="13" s="1"/>
  <c r="G68" i="13"/>
  <c r="E68" i="13"/>
  <c r="I68" i="13" s="1"/>
  <c r="G67" i="13"/>
  <c r="E67" i="13"/>
  <c r="I67" i="13" s="1"/>
  <c r="G66" i="13"/>
  <c r="E66" i="13"/>
  <c r="I66" i="13" s="1"/>
  <c r="G65" i="13"/>
  <c r="E65" i="13"/>
  <c r="I65" i="13" s="1"/>
  <c r="G64" i="13"/>
  <c r="E64" i="13"/>
  <c r="I64" i="13" s="1"/>
  <c r="G63" i="13"/>
  <c r="E63" i="13"/>
  <c r="I63" i="13" s="1"/>
  <c r="G62" i="13"/>
  <c r="E62" i="13"/>
  <c r="I62" i="13" s="1"/>
  <c r="G61" i="13"/>
  <c r="E61" i="13"/>
  <c r="I61" i="13" s="1"/>
  <c r="G60" i="13"/>
  <c r="E60" i="13"/>
  <c r="I60" i="13" s="1"/>
  <c r="G59" i="13"/>
  <c r="E59" i="13"/>
  <c r="I59" i="13" s="1"/>
  <c r="G58" i="13"/>
  <c r="E58" i="13"/>
  <c r="I58" i="13" s="1"/>
  <c r="G57" i="13"/>
  <c r="E57" i="13"/>
  <c r="I57" i="13" s="1"/>
  <c r="G56" i="13"/>
  <c r="E56" i="13"/>
  <c r="I56" i="13" s="1"/>
  <c r="G55" i="13"/>
  <c r="E55" i="13"/>
  <c r="I55" i="13" s="1"/>
  <c r="G54" i="13"/>
  <c r="E54" i="13"/>
  <c r="I54" i="13" s="1"/>
  <c r="G53" i="13"/>
  <c r="E53" i="13"/>
  <c r="I53" i="13" s="1"/>
  <c r="G52" i="13"/>
  <c r="E52" i="13"/>
  <c r="I52" i="13" s="1"/>
  <c r="G51" i="13"/>
  <c r="E51" i="13"/>
  <c r="I51" i="13" s="1"/>
  <c r="G50" i="13"/>
  <c r="E50" i="13"/>
  <c r="I50" i="13" s="1"/>
  <c r="G49" i="13"/>
  <c r="E49" i="13"/>
  <c r="I49" i="13" s="1"/>
  <c r="G48" i="13"/>
  <c r="E48" i="13"/>
  <c r="I48" i="13" s="1"/>
  <c r="G47" i="13"/>
  <c r="E47" i="13"/>
  <c r="I47" i="13" s="1"/>
  <c r="G46" i="13"/>
  <c r="E46" i="13"/>
  <c r="I46" i="13" s="1"/>
  <c r="G45" i="13"/>
  <c r="E45" i="13"/>
  <c r="I45" i="13" s="1"/>
  <c r="G44" i="13"/>
  <c r="E44" i="13"/>
  <c r="I44" i="13" s="1"/>
  <c r="G43" i="13"/>
  <c r="E43" i="13"/>
  <c r="I43" i="13" s="1"/>
  <c r="G42" i="13"/>
  <c r="E42" i="13"/>
  <c r="I42" i="13" s="1"/>
  <c r="G41" i="13"/>
  <c r="E41" i="13"/>
  <c r="I41" i="13" s="1"/>
  <c r="G40" i="13"/>
  <c r="E40" i="13"/>
  <c r="I40" i="13" s="1"/>
  <c r="G39" i="13"/>
  <c r="E39" i="13"/>
  <c r="I39" i="13" s="1"/>
  <c r="G38" i="13"/>
  <c r="E38" i="13"/>
  <c r="I38" i="13" s="1"/>
  <c r="G37" i="13"/>
  <c r="E37" i="13"/>
  <c r="I37" i="13" s="1"/>
  <c r="G36" i="13"/>
  <c r="E36" i="13"/>
  <c r="I36" i="13" s="1"/>
  <c r="G35" i="13"/>
  <c r="E35" i="13"/>
  <c r="I35" i="13" s="1"/>
  <c r="G34" i="13"/>
  <c r="E34" i="13"/>
  <c r="I34" i="13" s="1"/>
  <c r="G33" i="13"/>
  <c r="E33" i="13"/>
  <c r="I33" i="13" s="1"/>
  <c r="G32" i="13"/>
  <c r="E32" i="13"/>
  <c r="I32" i="13" s="1"/>
  <c r="G31" i="13"/>
  <c r="E31" i="13"/>
  <c r="I31" i="13" s="1"/>
  <c r="G30" i="13"/>
  <c r="E30" i="13"/>
  <c r="I30" i="13" s="1"/>
  <c r="G29" i="13"/>
  <c r="E29" i="13"/>
  <c r="I29" i="13" s="1"/>
  <c r="G28" i="13"/>
  <c r="E28" i="13"/>
  <c r="I28" i="13" s="1"/>
  <c r="G27" i="13"/>
  <c r="E27" i="13"/>
  <c r="I27" i="13" s="1"/>
  <c r="G26" i="13"/>
  <c r="E26" i="13"/>
  <c r="I26" i="13" s="1"/>
  <c r="I25" i="13"/>
  <c r="G25" i="13"/>
  <c r="E25" i="13"/>
  <c r="G24" i="13"/>
  <c r="E24" i="13"/>
  <c r="I24" i="13" s="1"/>
  <c r="G23" i="13"/>
  <c r="E23" i="13"/>
  <c r="I23" i="13" s="1"/>
  <c r="G22" i="13"/>
  <c r="E22" i="13"/>
  <c r="I22" i="13" s="1"/>
  <c r="G21" i="13"/>
  <c r="E21" i="13"/>
  <c r="I21" i="13" s="1"/>
  <c r="G20" i="13"/>
  <c r="E20" i="13"/>
  <c r="I20" i="13" s="1"/>
  <c r="I19" i="13"/>
  <c r="G19" i="13"/>
  <c r="E19" i="13"/>
  <c r="G18" i="13"/>
  <c r="E18" i="13"/>
  <c r="I18" i="13" s="1"/>
  <c r="G17" i="13"/>
  <c r="E17" i="13"/>
  <c r="I17" i="13" s="1"/>
  <c r="G16" i="13"/>
  <c r="E16" i="13"/>
  <c r="I16" i="13" s="1"/>
  <c r="G15" i="13"/>
  <c r="E15" i="13"/>
  <c r="I15" i="13" s="1"/>
  <c r="G14" i="13"/>
  <c r="E14" i="13"/>
  <c r="I14" i="13" s="1"/>
  <c r="G13" i="13"/>
  <c r="E13" i="13"/>
  <c r="I13" i="13" s="1"/>
  <c r="G12" i="13"/>
  <c r="E12" i="13"/>
  <c r="I12" i="13" s="1"/>
  <c r="G11" i="13"/>
  <c r="E11" i="13"/>
  <c r="I11" i="13" s="1"/>
  <c r="G10" i="13"/>
  <c r="E10" i="13"/>
  <c r="I10" i="13" s="1"/>
  <c r="G9" i="13"/>
  <c r="E9" i="13"/>
  <c r="I9" i="13" s="1"/>
  <c r="I8" i="13"/>
  <c r="G8" i="13"/>
  <c r="E8" i="13"/>
  <c r="G7" i="13"/>
  <c r="E7" i="13"/>
  <c r="I7" i="13" s="1"/>
  <c r="G6" i="13"/>
  <c r="E6" i="13"/>
  <c r="I6" i="13" s="1"/>
  <c r="G5" i="13"/>
  <c r="E5" i="13"/>
  <c r="I5" i="13" s="1"/>
  <c r="G4" i="13"/>
  <c r="E4" i="13"/>
  <c r="I4" i="13" s="1"/>
  <c r="G3" i="13"/>
  <c r="E3" i="13"/>
  <c r="I3" i="13" s="1"/>
  <c r="J10" i="13" l="1"/>
  <c r="J4" i="13"/>
  <c r="J7" i="13"/>
  <c r="J9" i="13"/>
  <c r="J6" i="13"/>
  <c r="J11" i="13"/>
  <c r="J3" i="13"/>
  <c r="J8" i="13"/>
  <c r="J5" i="13"/>
  <c r="E3" i="8" l="1"/>
  <c r="G3" i="8" s="1"/>
  <c r="E4" i="8"/>
  <c r="G4" i="8" s="1"/>
  <c r="E5" i="8"/>
  <c r="G5" i="8" s="1"/>
  <c r="E6" i="8"/>
  <c r="G6" i="8" s="1"/>
  <c r="E7" i="8"/>
  <c r="G7" i="8" s="1"/>
  <c r="E8" i="8"/>
  <c r="G8" i="8" s="1"/>
  <c r="E9" i="8"/>
  <c r="E10" i="8"/>
  <c r="E11" i="8"/>
  <c r="E12" i="8"/>
  <c r="E13" i="8"/>
  <c r="E14" i="8"/>
  <c r="G14" i="8" s="1"/>
  <c r="E15" i="8"/>
  <c r="G15" i="8" s="1"/>
  <c r="E16" i="8"/>
  <c r="G16" i="8" s="1"/>
  <c r="E17" i="8"/>
  <c r="E18" i="8"/>
  <c r="E2" i="8"/>
  <c r="G2" i="8" s="1"/>
  <c r="E3" i="2"/>
  <c r="E4" i="2"/>
  <c r="E5" i="2"/>
  <c r="E2" i="2"/>
  <c r="G13" i="8" l="1"/>
  <c r="G12" i="8"/>
  <c r="G11" i="8"/>
  <c r="G10" i="8"/>
  <c r="G9" i="8"/>
  <c r="G18" i="8"/>
  <c r="G17" i="8"/>
  <c r="I11" i="12"/>
  <c r="G5" i="2"/>
  <c r="G4" i="2"/>
  <c r="G3" i="2"/>
  <c r="I3" i="12" l="1"/>
  <c r="I4" i="12"/>
  <c r="I5" i="12"/>
  <c r="I6" i="12"/>
  <c r="I7" i="12"/>
  <c r="I8" i="12"/>
  <c r="I9" i="12"/>
  <c r="I10" i="12"/>
  <c r="I2" i="12"/>
  <c r="B12" i="1" s="1"/>
  <c r="C12" i="1" l="1"/>
  <c r="D12" i="1" s="1"/>
  <c r="G2" i="2"/>
  <c r="I1474" i="11" l="1"/>
  <c r="H1474" i="11"/>
  <c r="G1474" i="11"/>
  <c r="K1474" i="11" s="1"/>
  <c r="F1474" i="11"/>
  <c r="J1474" i="11" s="1"/>
  <c r="I1473" i="11"/>
  <c r="H1473" i="11"/>
  <c r="G1473" i="11"/>
  <c r="K1473" i="11" s="1"/>
  <c r="F1473" i="11"/>
  <c r="J1473" i="11" s="1"/>
  <c r="I1472" i="11"/>
  <c r="H1472" i="11"/>
  <c r="G1472" i="11"/>
  <c r="K1472" i="11" s="1"/>
  <c r="F1472" i="11"/>
  <c r="J1472" i="11" s="1"/>
  <c r="I1471" i="11"/>
  <c r="H1471" i="11"/>
  <c r="G1471" i="11"/>
  <c r="K1471" i="11" s="1"/>
  <c r="F1471" i="11"/>
  <c r="J1471" i="11" s="1"/>
  <c r="I1470" i="11"/>
  <c r="H1470" i="11"/>
  <c r="G1470" i="11"/>
  <c r="K1470" i="11" s="1"/>
  <c r="F1470" i="11"/>
  <c r="J1470" i="11" s="1"/>
  <c r="I1469" i="11"/>
  <c r="H1469" i="11"/>
  <c r="G1469" i="11"/>
  <c r="K1469" i="11" s="1"/>
  <c r="F1469" i="11"/>
  <c r="J1469" i="11" s="1"/>
  <c r="I1468" i="11"/>
  <c r="H1468" i="11"/>
  <c r="G1468" i="11"/>
  <c r="K1468" i="11" s="1"/>
  <c r="F1468" i="11"/>
  <c r="J1468" i="11" s="1"/>
  <c r="I1467" i="11"/>
  <c r="H1467" i="11"/>
  <c r="G1467" i="11"/>
  <c r="K1467" i="11" s="1"/>
  <c r="F1467" i="11"/>
  <c r="J1467" i="11" s="1"/>
  <c r="I1466" i="11"/>
  <c r="H1466" i="11"/>
  <c r="G1466" i="11"/>
  <c r="K1466" i="11" s="1"/>
  <c r="F1466" i="11"/>
  <c r="J1466" i="11" s="1"/>
  <c r="I1465" i="11"/>
  <c r="H1465" i="11"/>
  <c r="G1465" i="11"/>
  <c r="K1465" i="11" s="1"/>
  <c r="F1465" i="11"/>
  <c r="J1465" i="11" s="1"/>
  <c r="I1464" i="11"/>
  <c r="H1464" i="11"/>
  <c r="G1464" i="11"/>
  <c r="K1464" i="11" s="1"/>
  <c r="F1464" i="11"/>
  <c r="J1464" i="11" s="1"/>
  <c r="I1463" i="11"/>
  <c r="H1463" i="11"/>
  <c r="G1463" i="11"/>
  <c r="K1463" i="11" s="1"/>
  <c r="F1463" i="11"/>
  <c r="J1463" i="11" s="1"/>
  <c r="I1462" i="11"/>
  <c r="H1462" i="11"/>
  <c r="G1462" i="11"/>
  <c r="K1462" i="11" s="1"/>
  <c r="F1462" i="11"/>
  <c r="J1462" i="11" s="1"/>
  <c r="I1461" i="11"/>
  <c r="H1461" i="11"/>
  <c r="G1461" i="11"/>
  <c r="K1461" i="11" s="1"/>
  <c r="F1461" i="11"/>
  <c r="J1461" i="11" s="1"/>
  <c r="I1460" i="11"/>
  <c r="H1460" i="11"/>
  <c r="G1460" i="11"/>
  <c r="K1460" i="11" s="1"/>
  <c r="F1460" i="11"/>
  <c r="J1460" i="11" s="1"/>
  <c r="I1459" i="11"/>
  <c r="H1459" i="11"/>
  <c r="G1459" i="11"/>
  <c r="K1459" i="11" s="1"/>
  <c r="F1459" i="11"/>
  <c r="J1459" i="11" s="1"/>
  <c r="I1458" i="11"/>
  <c r="H1458" i="11"/>
  <c r="G1458" i="11"/>
  <c r="K1458" i="11" s="1"/>
  <c r="F1458" i="11"/>
  <c r="J1458" i="11" s="1"/>
  <c r="I1457" i="11"/>
  <c r="H1457" i="11"/>
  <c r="G1457" i="11"/>
  <c r="K1457" i="11" s="1"/>
  <c r="F1457" i="11"/>
  <c r="J1457" i="11" s="1"/>
  <c r="I1456" i="11"/>
  <c r="H1456" i="11"/>
  <c r="G1456" i="11"/>
  <c r="K1456" i="11" s="1"/>
  <c r="F1456" i="11"/>
  <c r="J1456" i="11" s="1"/>
  <c r="I1455" i="11"/>
  <c r="H1455" i="11"/>
  <c r="G1455" i="11"/>
  <c r="K1455" i="11" s="1"/>
  <c r="F1455" i="11"/>
  <c r="J1455" i="11" s="1"/>
  <c r="I1454" i="11"/>
  <c r="H1454" i="11"/>
  <c r="G1454" i="11"/>
  <c r="K1454" i="11" s="1"/>
  <c r="F1454" i="11"/>
  <c r="J1454" i="11" s="1"/>
  <c r="I1453" i="11"/>
  <c r="H1453" i="11"/>
  <c r="G1453" i="11"/>
  <c r="K1453" i="11" s="1"/>
  <c r="F1453" i="11"/>
  <c r="J1453" i="11" s="1"/>
  <c r="I1452" i="11"/>
  <c r="H1452" i="11"/>
  <c r="G1452" i="11"/>
  <c r="K1452" i="11" s="1"/>
  <c r="F1452" i="11"/>
  <c r="J1452" i="11" s="1"/>
  <c r="I1451" i="11"/>
  <c r="H1451" i="11"/>
  <c r="G1451" i="11"/>
  <c r="K1451" i="11" s="1"/>
  <c r="F1451" i="11"/>
  <c r="J1451" i="11" s="1"/>
  <c r="I1450" i="11"/>
  <c r="H1450" i="11"/>
  <c r="G1450" i="11"/>
  <c r="K1450" i="11" s="1"/>
  <c r="F1450" i="11"/>
  <c r="J1450" i="11" s="1"/>
  <c r="I1449" i="11"/>
  <c r="H1449" i="11"/>
  <c r="G1449" i="11"/>
  <c r="K1449" i="11" s="1"/>
  <c r="F1449" i="11"/>
  <c r="J1449" i="11" s="1"/>
  <c r="I1448" i="11"/>
  <c r="H1448" i="11"/>
  <c r="G1448" i="11"/>
  <c r="K1448" i="11" s="1"/>
  <c r="F1448" i="11"/>
  <c r="J1448" i="11" s="1"/>
  <c r="I1447" i="11"/>
  <c r="H1447" i="11"/>
  <c r="G1447" i="11"/>
  <c r="K1447" i="11" s="1"/>
  <c r="F1447" i="11"/>
  <c r="J1447" i="11" s="1"/>
  <c r="I1446" i="11"/>
  <c r="H1446" i="11"/>
  <c r="G1446" i="11"/>
  <c r="K1446" i="11" s="1"/>
  <c r="F1446" i="11"/>
  <c r="J1446" i="11" s="1"/>
  <c r="I1445" i="11"/>
  <c r="H1445" i="11"/>
  <c r="G1445" i="11"/>
  <c r="K1445" i="11" s="1"/>
  <c r="F1445" i="11"/>
  <c r="J1445" i="11" s="1"/>
  <c r="I1444" i="11"/>
  <c r="H1444" i="11"/>
  <c r="G1444" i="11"/>
  <c r="K1444" i="11" s="1"/>
  <c r="F1444" i="11"/>
  <c r="J1444" i="11" s="1"/>
  <c r="I1443" i="11"/>
  <c r="H1443" i="11"/>
  <c r="G1443" i="11"/>
  <c r="K1443" i="11" s="1"/>
  <c r="F1443" i="11"/>
  <c r="J1443" i="11" s="1"/>
  <c r="I1442" i="11"/>
  <c r="H1442" i="11"/>
  <c r="G1442" i="11"/>
  <c r="K1442" i="11" s="1"/>
  <c r="F1442" i="11"/>
  <c r="J1442" i="11" s="1"/>
  <c r="I1441" i="11"/>
  <c r="H1441" i="11"/>
  <c r="G1441" i="11"/>
  <c r="K1441" i="11" s="1"/>
  <c r="F1441" i="11"/>
  <c r="J1441" i="11" s="1"/>
  <c r="I1440" i="11"/>
  <c r="H1440" i="11"/>
  <c r="G1440" i="11"/>
  <c r="K1440" i="11" s="1"/>
  <c r="F1440" i="11"/>
  <c r="J1440" i="11" s="1"/>
  <c r="I1439" i="11"/>
  <c r="H1439" i="11"/>
  <c r="G1439" i="11"/>
  <c r="K1439" i="11" s="1"/>
  <c r="F1439" i="11"/>
  <c r="J1439" i="11" s="1"/>
  <c r="I1438" i="11"/>
  <c r="H1438" i="11"/>
  <c r="G1438" i="11"/>
  <c r="K1438" i="11" s="1"/>
  <c r="F1438" i="11"/>
  <c r="J1438" i="11" s="1"/>
  <c r="I1437" i="11"/>
  <c r="H1437" i="11"/>
  <c r="G1437" i="11"/>
  <c r="K1437" i="11" s="1"/>
  <c r="F1437" i="11"/>
  <c r="J1437" i="11" s="1"/>
  <c r="I1436" i="11"/>
  <c r="H1436" i="11"/>
  <c r="G1436" i="11"/>
  <c r="K1436" i="11" s="1"/>
  <c r="F1436" i="11"/>
  <c r="J1436" i="11" s="1"/>
  <c r="I1435" i="11"/>
  <c r="H1435" i="11"/>
  <c r="G1435" i="11"/>
  <c r="K1435" i="11" s="1"/>
  <c r="F1435" i="11"/>
  <c r="J1435" i="11" s="1"/>
  <c r="I1434" i="11"/>
  <c r="H1434" i="11"/>
  <c r="G1434" i="11"/>
  <c r="K1434" i="11" s="1"/>
  <c r="F1434" i="11"/>
  <c r="J1434" i="11" s="1"/>
  <c r="I1433" i="11"/>
  <c r="H1433" i="11"/>
  <c r="G1433" i="11"/>
  <c r="K1433" i="11" s="1"/>
  <c r="F1433" i="11"/>
  <c r="J1433" i="11" s="1"/>
  <c r="I1432" i="11"/>
  <c r="H1432" i="11"/>
  <c r="G1432" i="11"/>
  <c r="K1432" i="11" s="1"/>
  <c r="F1432" i="11"/>
  <c r="J1432" i="11" s="1"/>
  <c r="I1431" i="11"/>
  <c r="H1431" i="11"/>
  <c r="G1431" i="11"/>
  <c r="K1431" i="11" s="1"/>
  <c r="F1431" i="11"/>
  <c r="J1431" i="11" s="1"/>
  <c r="I1430" i="11"/>
  <c r="H1430" i="11"/>
  <c r="G1430" i="11"/>
  <c r="K1430" i="11" s="1"/>
  <c r="F1430" i="11"/>
  <c r="J1430" i="11" s="1"/>
  <c r="I1429" i="11"/>
  <c r="H1429" i="11"/>
  <c r="G1429" i="11"/>
  <c r="K1429" i="11" s="1"/>
  <c r="F1429" i="11"/>
  <c r="J1429" i="11" s="1"/>
  <c r="I1428" i="11"/>
  <c r="H1428" i="11"/>
  <c r="G1428" i="11"/>
  <c r="K1428" i="11" s="1"/>
  <c r="F1428" i="11"/>
  <c r="J1428" i="11" s="1"/>
  <c r="I1427" i="11"/>
  <c r="H1427" i="11"/>
  <c r="G1427" i="11"/>
  <c r="K1427" i="11" s="1"/>
  <c r="F1427" i="11"/>
  <c r="J1427" i="11" s="1"/>
  <c r="I1426" i="11"/>
  <c r="H1426" i="11"/>
  <c r="G1426" i="11"/>
  <c r="K1426" i="11" s="1"/>
  <c r="F1426" i="11"/>
  <c r="J1426" i="11" s="1"/>
  <c r="I1425" i="11"/>
  <c r="H1425" i="11"/>
  <c r="G1425" i="11"/>
  <c r="K1425" i="11" s="1"/>
  <c r="F1425" i="11"/>
  <c r="J1425" i="11" s="1"/>
  <c r="I1424" i="11"/>
  <c r="H1424" i="11"/>
  <c r="G1424" i="11"/>
  <c r="K1424" i="11" s="1"/>
  <c r="F1424" i="11"/>
  <c r="J1424" i="11" s="1"/>
  <c r="I1423" i="11"/>
  <c r="H1423" i="11"/>
  <c r="G1423" i="11"/>
  <c r="K1423" i="11" s="1"/>
  <c r="F1423" i="11"/>
  <c r="J1423" i="11" s="1"/>
  <c r="I1422" i="11"/>
  <c r="H1422" i="11"/>
  <c r="G1422" i="11"/>
  <c r="K1422" i="11" s="1"/>
  <c r="F1422" i="11"/>
  <c r="J1422" i="11" s="1"/>
  <c r="I1421" i="11"/>
  <c r="H1421" i="11"/>
  <c r="G1421" i="11"/>
  <c r="K1421" i="11" s="1"/>
  <c r="F1421" i="11"/>
  <c r="J1421" i="11" s="1"/>
  <c r="I1420" i="11"/>
  <c r="H1420" i="11"/>
  <c r="G1420" i="11"/>
  <c r="K1420" i="11" s="1"/>
  <c r="F1420" i="11"/>
  <c r="J1420" i="11" s="1"/>
  <c r="I1419" i="11"/>
  <c r="H1419" i="11"/>
  <c r="G1419" i="11"/>
  <c r="K1419" i="11" s="1"/>
  <c r="F1419" i="11"/>
  <c r="J1419" i="11" s="1"/>
  <c r="I1418" i="11"/>
  <c r="H1418" i="11"/>
  <c r="G1418" i="11"/>
  <c r="K1418" i="11" s="1"/>
  <c r="F1418" i="11"/>
  <c r="J1418" i="11" s="1"/>
  <c r="I1417" i="11"/>
  <c r="H1417" i="11"/>
  <c r="G1417" i="11"/>
  <c r="K1417" i="11" s="1"/>
  <c r="F1417" i="11"/>
  <c r="J1417" i="11" s="1"/>
  <c r="I1416" i="11"/>
  <c r="H1416" i="11"/>
  <c r="G1416" i="11"/>
  <c r="K1416" i="11" s="1"/>
  <c r="F1416" i="11"/>
  <c r="J1416" i="11" s="1"/>
  <c r="I1415" i="11"/>
  <c r="H1415" i="11"/>
  <c r="G1415" i="11"/>
  <c r="K1415" i="11" s="1"/>
  <c r="F1415" i="11"/>
  <c r="J1415" i="11" s="1"/>
  <c r="I1414" i="11"/>
  <c r="H1414" i="11"/>
  <c r="G1414" i="11"/>
  <c r="K1414" i="11" s="1"/>
  <c r="F1414" i="11"/>
  <c r="J1414" i="11" s="1"/>
  <c r="I1413" i="11"/>
  <c r="H1413" i="11"/>
  <c r="G1413" i="11"/>
  <c r="K1413" i="11" s="1"/>
  <c r="F1413" i="11"/>
  <c r="J1413" i="11" s="1"/>
  <c r="I1412" i="11"/>
  <c r="H1412" i="11"/>
  <c r="G1412" i="11"/>
  <c r="K1412" i="11" s="1"/>
  <c r="F1412" i="11"/>
  <c r="J1412" i="11" s="1"/>
  <c r="I1411" i="11"/>
  <c r="H1411" i="11"/>
  <c r="G1411" i="11"/>
  <c r="K1411" i="11" s="1"/>
  <c r="F1411" i="11"/>
  <c r="J1411" i="11" s="1"/>
  <c r="I1410" i="11"/>
  <c r="H1410" i="11"/>
  <c r="G1410" i="11"/>
  <c r="K1410" i="11" s="1"/>
  <c r="F1410" i="11"/>
  <c r="J1410" i="11" s="1"/>
  <c r="I1409" i="11"/>
  <c r="H1409" i="11"/>
  <c r="G1409" i="11"/>
  <c r="K1409" i="11" s="1"/>
  <c r="F1409" i="11"/>
  <c r="J1409" i="11" s="1"/>
  <c r="I1408" i="11"/>
  <c r="H1408" i="11"/>
  <c r="G1408" i="11"/>
  <c r="K1408" i="11" s="1"/>
  <c r="F1408" i="11"/>
  <c r="J1408" i="11" s="1"/>
  <c r="I1407" i="11"/>
  <c r="H1407" i="11"/>
  <c r="G1407" i="11"/>
  <c r="K1407" i="11" s="1"/>
  <c r="F1407" i="11"/>
  <c r="J1407" i="11" s="1"/>
  <c r="I1406" i="11"/>
  <c r="H1406" i="11"/>
  <c r="G1406" i="11"/>
  <c r="K1406" i="11" s="1"/>
  <c r="F1406" i="11"/>
  <c r="J1406" i="11" s="1"/>
  <c r="I1405" i="11"/>
  <c r="H1405" i="11"/>
  <c r="G1405" i="11"/>
  <c r="K1405" i="11" s="1"/>
  <c r="F1405" i="11"/>
  <c r="J1405" i="11" s="1"/>
  <c r="I1404" i="11"/>
  <c r="H1404" i="11"/>
  <c r="G1404" i="11"/>
  <c r="K1404" i="11" s="1"/>
  <c r="F1404" i="11"/>
  <c r="J1404" i="11" s="1"/>
  <c r="I1403" i="11"/>
  <c r="H1403" i="11"/>
  <c r="G1403" i="11"/>
  <c r="K1403" i="11" s="1"/>
  <c r="F1403" i="11"/>
  <c r="J1403" i="11" s="1"/>
  <c r="I1402" i="11"/>
  <c r="H1402" i="11"/>
  <c r="G1402" i="11"/>
  <c r="K1402" i="11" s="1"/>
  <c r="F1402" i="11"/>
  <c r="J1402" i="11" s="1"/>
  <c r="I1401" i="11"/>
  <c r="H1401" i="11"/>
  <c r="G1401" i="11"/>
  <c r="K1401" i="11" s="1"/>
  <c r="F1401" i="11"/>
  <c r="J1401" i="11" s="1"/>
  <c r="I1400" i="11"/>
  <c r="H1400" i="11"/>
  <c r="G1400" i="11"/>
  <c r="K1400" i="11" s="1"/>
  <c r="F1400" i="11"/>
  <c r="J1400" i="11" s="1"/>
  <c r="I1399" i="11"/>
  <c r="H1399" i="11"/>
  <c r="G1399" i="11"/>
  <c r="K1399" i="11" s="1"/>
  <c r="F1399" i="11"/>
  <c r="J1399" i="11" s="1"/>
  <c r="I1398" i="11"/>
  <c r="H1398" i="11"/>
  <c r="G1398" i="11"/>
  <c r="K1398" i="11" s="1"/>
  <c r="F1398" i="11"/>
  <c r="J1398" i="11" s="1"/>
  <c r="I1397" i="11"/>
  <c r="H1397" i="11"/>
  <c r="G1397" i="11"/>
  <c r="K1397" i="11" s="1"/>
  <c r="F1397" i="11"/>
  <c r="J1397" i="11" s="1"/>
  <c r="I1396" i="11"/>
  <c r="H1396" i="11"/>
  <c r="G1396" i="11"/>
  <c r="K1396" i="11" s="1"/>
  <c r="F1396" i="11"/>
  <c r="J1396" i="11" s="1"/>
  <c r="I1395" i="11"/>
  <c r="H1395" i="11"/>
  <c r="G1395" i="11"/>
  <c r="K1395" i="11" s="1"/>
  <c r="F1395" i="11"/>
  <c r="J1395" i="11" s="1"/>
  <c r="I1394" i="11"/>
  <c r="H1394" i="11"/>
  <c r="G1394" i="11"/>
  <c r="K1394" i="11" s="1"/>
  <c r="F1394" i="11"/>
  <c r="J1394" i="11" s="1"/>
  <c r="I1393" i="11"/>
  <c r="H1393" i="11"/>
  <c r="G1393" i="11"/>
  <c r="K1393" i="11" s="1"/>
  <c r="F1393" i="11"/>
  <c r="J1393" i="11" s="1"/>
  <c r="I1392" i="11"/>
  <c r="H1392" i="11"/>
  <c r="G1392" i="11"/>
  <c r="K1392" i="11" s="1"/>
  <c r="F1392" i="11"/>
  <c r="J1392" i="11" s="1"/>
  <c r="I1391" i="11"/>
  <c r="H1391" i="11"/>
  <c r="G1391" i="11"/>
  <c r="K1391" i="11" s="1"/>
  <c r="F1391" i="11"/>
  <c r="J1391" i="11" s="1"/>
  <c r="I1390" i="11"/>
  <c r="H1390" i="11"/>
  <c r="G1390" i="11"/>
  <c r="K1390" i="11" s="1"/>
  <c r="F1390" i="11"/>
  <c r="J1390" i="11" s="1"/>
  <c r="I1389" i="11"/>
  <c r="H1389" i="11"/>
  <c r="G1389" i="11"/>
  <c r="K1389" i="11" s="1"/>
  <c r="F1389" i="11"/>
  <c r="J1389" i="11" s="1"/>
  <c r="I1388" i="11"/>
  <c r="H1388" i="11"/>
  <c r="G1388" i="11"/>
  <c r="K1388" i="11" s="1"/>
  <c r="F1388" i="11"/>
  <c r="J1388" i="11" s="1"/>
  <c r="I1387" i="11"/>
  <c r="H1387" i="11"/>
  <c r="G1387" i="11"/>
  <c r="K1387" i="11" s="1"/>
  <c r="F1387" i="11"/>
  <c r="J1387" i="11" s="1"/>
  <c r="I1386" i="11"/>
  <c r="H1386" i="11"/>
  <c r="G1386" i="11"/>
  <c r="K1386" i="11" s="1"/>
  <c r="F1386" i="11"/>
  <c r="J1386" i="11" s="1"/>
  <c r="I1385" i="11"/>
  <c r="H1385" i="11"/>
  <c r="G1385" i="11"/>
  <c r="K1385" i="11" s="1"/>
  <c r="F1385" i="11"/>
  <c r="J1385" i="11" s="1"/>
  <c r="I1384" i="11"/>
  <c r="H1384" i="11"/>
  <c r="G1384" i="11"/>
  <c r="K1384" i="11" s="1"/>
  <c r="F1384" i="11"/>
  <c r="J1384" i="11" s="1"/>
  <c r="I1383" i="11"/>
  <c r="H1383" i="11"/>
  <c r="G1383" i="11"/>
  <c r="K1383" i="11" s="1"/>
  <c r="F1383" i="11"/>
  <c r="J1383" i="11" s="1"/>
  <c r="I1382" i="11"/>
  <c r="H1382" i="11"/>
  <c r="G1382" i="11"/>
  <c r="K1382" i="11" s="1"/>
  <c r="F1382" i="11"/>
  <c r="J1382" i="11" s="1"/>
  <c r="I1381" i="11"/>
  <c r="H1381" i="11"/>
  <c r="G1381" i="11"/>
  <c r="K1381" i="11" s="1"/>
  <c r="F1381" i="11"/>
  <c r="J1381" i="11" s="1"/>
  <c r="I1380" i="11"/>
  <c r="H1380" i="11"/>
  <c r="G1380" i="11"/>
  <c r="K1380" i="11" s="1"/>
  <c r="F1380" i="11"/>
  <c r="J1380" i="11" s="1"/>
  <c r="I1379" i="11"/>
  <c r="H1379" i="11"/>
  <c r="G1379" i="11"/>
  <c r="K1379" i="11" s="1"/>
  <c r="F1379" i="11"/>
  <c r="J1379" i="11" s="1"/>
  <c r="I1378" i="11"/>
  <c r="H1378" i="11"/>
  <c r="G1378" i="11"/>
  <c r="K1378" i="11" s="1"/>
  <c r="F1378" i="11"/>
  <c r="J1378" i="11" s="1"/>
  <c r="I1377" i="11"/>
  <c r="H1377" i="11"/>
  <c r="G1377" i="11"/>
  <c r="K1377" i="11" s="1"/>
  <c r="F1377" i="11"/>
  <c r="J1377" i="11" s="1"/>
  <c r="I1376" i="11"/>
  <c r="H1376" i="11"/>
  <c r="G1376" i="11"/>
  <c r="K1376" i="11" s="1"/>
  <c r="F1376" i="11"/>
  <c r="J1376" i="11" s="1"/>
  <c r="I1375" i="11"/>
  <c r="H1375" i="11"/>
  <c r="G1375" i="11"/>
  <c r="K1375" i="11" s="1"/>
  <c r="F1375" i="11"/>
  <c r="J1375" i="11" s="1"/>
  <c r="I1374" i="11"/>
  <c r="H1374" i="11"/>
  <c r="G1374" i="11"/>
  <c r="K1374" i="11" s="1"/>
  <c r="F1374" i="11"/>
  <c r="J1374" i="11" s="1"/>
  <c r="I1373" i="11"/>
  <c r="H1373" i="11"/>
  <c r="G1373" i="11"/>
  <c r="K1373" i="11" s="1"/>
  <c r="F1373" i="11"/>
  <c r="J1373" i="11" s="1"/>
  <c r="I1372" i="11"/>
  <c r="H1372" i="11"/>
  <c r="G1372" i="11"/>
  <c r="K1372" i="11" s="1"/>
  <c r="F1372" i="11"/>
  <c r="J1372" i="11" s="1"/>
  <c r="I1371" i="11"/>
  <c r="H1371" i="11"/>
  <c r="G1371" i="11"/>
  <c r="K1371" i="11" s="1"/>
  <c r="F1371" i="11"/>
  <c r="J1371" i="11" s="1"/>
  <c r="I1370" i="11"/>
  <c r="H1370" i="11"/>
  <c r="G1370" i="11"/>
  <c r="K1370" i="11" s="1"/>
  <c r="F1370" i="11"/>
  <c r="J1370" i="11" s="1"/>
  <c r="I1369" i="11"/>
  <c r="H1369" i="11"/>
  <c r="G1369" i="11"/>
  <c r="K1369" i="11" s="1"/>
  <c r="F1369" i="11"/>
  <c r="J1369" i="11" s="1"/>
  <c r="I1368" i="11"/>
  <c r="H1368" i="11"/>
  <c r="G1368" i="11"/>
  <c r="K1368" i="11" s="1"/>
  <c r="F1368" i="11"/>
  <c r="J1368" i="11" s="1"/>
  <c r="I1367" i="11"/>
  <c r="H1367" i="11"/>
  <c r="G1367" i="11"/>
  <c r="K1367" i="11" s="1"/>
  <c r="F1367" i="11"/>
  <c r="J1367" i="11" s="1"/>
  <c r="I1366" i="11"/>
  <c r="H1366" i="11"/>
  <c r="G1366" i="11"/>
  <c r="K1366" i="11" s="1"/>
  <c r="F1366" i="11"/>
  <c r="J1366" i="11" s="1"/>
  <c r="I1365" i="11"/>
  <c r="H1365" i="11"/>
  <c r="G1365" i="11"/>
  <c r="K1365" i="11" s="1"/>
  <c r="F1365" i="11"/>
  <c r="J1365" i="11" s="1"/>
  <c r="I1364" i="11"/>
  <c r="H1364" i="11"/>
  <c r="G1364" i="11"/>
  <c r="K1364" i="11" s="1"/>
  <c r="F1364" i="11"/>
  <c r="J1364" i="11" s="1"/>
  <c r="I1363" i="11"/>
  <c r="H1363" i="11"/>
  <c r="G1363" i="11"/>
  <c r="K1363" i="11" s="1"/>
  <c r="F1363" i="11"/>
  <c r="J1363" i="11" s="1"/>
  <c r="I1362" i="11"/>
  <c r="H1362" i="11"/>
  <c r="G1362" i="11"/>
  <c r="K1362" i="11" s="1"/>
  <c r="F1362" i="11"/>
  <c r="J1362" i="11" s="1"/>
  <c r="I1361" i="11"/>
  <c r="H1361" i="11"/>
  <c r="G1361" i="11"/>
  <c r="K1361" i="11" s="1"/>
  <c r="F1361" i="11"/>
  <c r="J1361" i="11" s="1"/>
  <c r="I1360" i="11"/>
  <c r="H1360" i="11"/>
  <c r="G1360" i="11"/>
  <c r="K1360" i="11" s="1"/>
  <c r="F1360" i="11"/>
  <c r="J1360" i="11" s="1"/>
  <c r="I1359" i="11"/>
  <c r="H1359" i="11"/>
  <c r="G1359" i="11"/>
  <c r="K1359" i="11" s="1"/>
  <c r="F1359" i="11"/>
  <c r="J1359" i="11" s="1"/>
  <c r="I1358" i="11"/>
  <c r="H1358" i="11"/>
  <c r="G1358" i="11"/>
  <c r="K1358" i="11" s="1"/>
  <c r="F1358" i="11"/>
  <c r="J1358" i="11" s="1"/>
  <c r="I1357" i="11"/>
  <c r="H1357" i="11"/>
  <c r="G1357" i="11"/>
  <c r="K1357" i="11" s="1"/>
  <c r="F1357" i="11"/>
  <c r="J1357" i="11" s="1"/>
  <c r="I1356" i="11"/>
  <c r="H1356" i="11"/>
  <c r="G1356" i="11"/>
  <c r="K1356" i="11" s="1"/>
  <c r="F1356" i="11"/>
  <c r="J1356" i="11" s="1"/>
  <c r="I1355" i="11"/>
  <c r="H1355" i="11"/>
  <c r="G1355" i="11"/>
  <c r="K1355" i="11" s="1"/>
  <c r="F1355" i="11"/>
  <c r="J1355" i="11" s="1"/>
  <c r="I1354" i="11"/>
  <c r="H1354" i="11"/>
  <c r="G1354" i="11"/>
  <c r="K1354" i="11" s="1"/>
  <c r="F1354" i="11"/>
  <c r="J1354" i="11" s="1"/>
  <c r="I1353" i="11"/>
  <c r="H1353" i="11"/>
  <c r="G1353" i="11"/>
  <c r="K1353" i="11" s="1"/>
  <c r="F1353" i="11"/>
  <c r="J1353" i="11" s="1"/>
  <c r="I1352" i="11"/>
  <c r="H1352" i="11"/>
  <c r="G1352" i="11"/>
  <c r="K1352" i="11" s="1"/>
  <c r="F1352" i="11"/>
  <c r="J1352" i="11" s="1"/>
  <c r="I1351" i="11"/>
  <c r="H1351" i="11"/>
  <c r="G1351" i="11"/>
  <c r="K1351" i="11" s="1"/>
  <c r="F1351" i="11"/>
  <c r="J1351" i="11" s="1"/>
  <c r="I1350" i="11"/>
  <c r="H1350" i="11"/>
  <c r="G1350" i="11"/>
  <c r="K1350" i="11" s="1"/>
  <c r="F1350" i="11"/>
  <c r="J1350" i="11" s="1"/>
  <c r="I1349" i="11"/>
  <c r="H1349" i="11"/>
  <c r="G1349" i="11"/>
  <c r="K1349" i="11" s="1"/>
  <c r="F1349" i="11"/>
  <c r="J1349" i="11" s="1"/>
  <c r="I1348" i="11"/>
  <c r="H1348" i="11"/>
  <c r="G1348" i="11"/>
  <c r="K1348" i="11" s="1"/>
  <c r="F1348" i="11"/>
  <c r="J1348" i="11" s="1"/>
  <c r="I1347" i="11"/>
  <c r="H1347" i="11"/>
  <c r="G1347" i="11"/>
  <c r="K1347" i="11" s="1"/>
  <c r="F1347" i="11"/>
  <c r="J1347" i="11" s="1"/>
  <c r="I1346" i="11"/>
  <c r="H1346" i="11"/>
  <c r="G1346" i="11"/>
  <c r="K1346" i="11" s="1"/>
  <c r="F1346" i="11"/>
  <c r="J1346" i="11" s="1"/>
  <c r="I1345" i="11"/>
  <c r="H1345" i="11"/>
  <c r="G1345" i="11"/>
  <c r="K1345" i="11" s="1"/>
  <c r="F1345" i="11"/>
  <c r="J1345" i="11" s="1"/>
  <c r="I1344" i="11"/>
  <c r="H1344" i="11"/>
  <c r="G1344" i="11"/>
  <c r="K1344" i="11" s="1"/>
  <c r="F1344" i="11"/>
  <c r="J1344" i="11" s="1"/>
  <c r="I1343" i="11"/>
  <c r="H1343" i="11"/>
  <c r="G1343" i="11"/>
  <c r="K1343" i="11" s="1"/>
  <c r="F1343" i="11"/>
  <c r="J1343" i="11" s="1"/>
  <c r="I1342" i="11"/>
  <c r="H1342" i="11"/>
  <c r="G1342" i="11"/>
  <c r="K1342" i="11" s="1"/>
  <c r="F1342" i="11"/>
  <c r="J1342" i="11" s="1"/>
  <c r="I1341" i="11"/>
  <c r="H1341" i="11"/>
  <c r="G1341" i="11"/>
  <c r="K1341" i="11" s="1"/>
  <c r="F1341" i="11"/>
  <c r="J1341" i="11" s="1"/>
  <c r="I1340" i="11"/>
  <c r="H1340" i="11"/>
  <c r="G1340" i="11"/>
  <c r="K1340" i="11" s="1"/>
  <c r="F1340" i="11"/>
  <c r="J1340" i="11" s="1"/>
  <c r="I1339" i="11"/>
  <c r="H1339" i="11"/>
  <c r="G1339" i="11"/>
  <c r="K1339" i="11" s="1"/>
  <c r="F1339" i="11"/>
  <c r="J1339" i="11" s="1"/>
  <c r="I1338" i="11"/>
  <c r="H1338" i="11"/>
  <c r="G1338" i="11"/>
  <c r="K1338" i="11" s="1"/>
  <c r="F1338" i="11"/>
  <c r="J1338" i="11" s="1"/>
  <c r="I1337" i="11"/>
  <c r="H1337" i="11"/>
  <c r="G1337" i="11"/>
  <c r="K1337" i="11" s="1"/>
  <c r="F1337" i="11"/>
  <c r="J1337" i="11" s="1"/>
  <c r="I1336" i="11"/>
  <c r="H1336" i="11"/>
  <c r="G1336" i="11"/>
  <c r="K1336" i="11" s="1"/>
  <c r="F1336" i="11"/>
  <c r="J1336" i="11" s="1"/>
  <c r="I1335" i="11"/>
  <c r="H1335" i="11"/>
  <c r="G1335" i="11"/>
  <c r="K1335" i="11" s="1"/>
  <c r="F1335" i="11"/>
  <c r="J1335" i="11" s="1"/>
  <c r="I1334" i="11"/>
  <c r="H1334" i="11"/>
  <c r="G1334" i="11"/>
  <c r="K1334" i="11" s="1"/>
  <c r="F1334" i="11"/>
  <c r="J1334" i="11" s="1"/>
  <c r="I1333" i="11"/>
  <c r="H1333" i="11"/>
  <c r="G1333" i="11"/>
  <c r="K1333" i="11" s="1"/>
  <c r="F1333" i="11"/>
  <c r="J1333" i="11" s="1"/>
  <c r="I1332" i="11"/>
  <c r="H1332" i="11"/>
  <c r="G1332" i="11"/>
  <c r="K1332" i="11" s="1"/>
  <c r="F1332" i="11"/>
  <c r="J1332" i="11" s="1"/>
  <c r="I1331" i="11"/>
  <c r="H1331" i="11"/>
  <c r="G1331" i="11"/>
  <c r="K1331" i="11" s="1"/>
  <c r="F1331" i="11"/>
  <c r="J1331" i="11" s="1"/>
  <c r="I1330" i="11"/>
  <c r="H1330" i="11"/>
  <c r="G1330" i="11"/>
  <c r="K1330" i="11" s="1"/>
  <c r="F1330" i="11"/>
  <c r="J1330" i="11" s="1"/>
  <c r="I1329" i="11"/>
  <c r="H1329" i="11"/>
  <c r="G1329" i="11"/>
  <c r="K1329" i="11" s="1"/>
  <c r="F1329" i="11"/>
  <c r="J1329" i="11" s="1"/>
  <c r="I1328" i="11"/>
  <c r="H1328" i="11"/>
  <c r="G1328" i="11"/>
  <c r="K1328" i="11" s="1"/>
  <c r="F1328" i="11"/>
  <c r="J1328" i="11" s="1"/>
  <c r="I1327" i="11"/>
  <c r="H1327" i="11"/>
  <c r="G1327" i="11"/>
  <c r="K1327" i="11" s="1"/>
  <c r="F1327" i="11"/>
  <c r="J1327" i="11" s="1"/>
  <c r="I1326" i="11"/>
  <c r="H1326" i="11"/>
  <c r="G1326" i="11"/>
  <c r="K1326" i="11" s="1"/>
  <c r="F1326" i="11"/>
  <c r="J1326" i="11" s="1"/>
  <c r="I1325" i="11"/>
  <c r="H1325" i="11"/>
  <c r="G1325" i="11"/>
  <c r="K1325" i="11" s="1"/>
  <c r="F1325" i="11"/>
  <c r="J1325" i="11" s="1"/>
  <c r="I1324" i="11"/>
  <c r="H1324" i="11"/>
  <c r="G1324" i="11"/>
  <c r="K1324" i="11" s="1"/>
  <c r="F1324" i="11"/>
  <c r="J1324" i="11" s="1"/>
  <c r="I1323" i="11"/>
  <c r="H1323" i="11"/>
  <c r="G1323" i="11"/>
  <c r="K1323" i="11" s="1"/>
  <c r="F1323" i="11"/>
  <c r="J1323" i="11" s="1"/>
  <c r="I1322" i="11"/>
  <c r="H1322" i="11"/>
  <c r="G1322" i="11"/>
  <c r="K1322" i="11" s="1"/>
  <c r="F1322" i="11"/>
  <c r="J1322" i="11" s="1"/>
  <c r="I1321" i="11"/>
  <c r="H1321" i="11"/>
  <c r="G1321" i="11"/>
  <c r="K1321" i="11" s="1"/>
  <c r="F1321" i="11"/>
  <c r="J1321" i="11" s="1"/>
  <c r="I1320" i="11"/>
  <c r="H1320" i="11"/>
  <c r="G1320" i="11"/>
  <c r="K1320" i="11" s="1"/>
  <c r="F1320" i="11"/>
  <c r="J1320" i="11" s="1"/>
  <c r="I1319" i="11"/>
  <c r="H1319" i="11"/>
  <c r="G1319" i="11"/>
  <c r="K1319" i="11" s="1"/>
  <c r="F1319" i="11"/>
  <c r="J1319" i="11" s="1"/>
  <c r="I1318" i="11"/>
  <c r="H1318" i="11"/>
  <c r="G1318" i="11"/>
  <c r="K1318" i="11" s="1"/>
  <c r="F1318" i="11"/>
  <c r="J1318" i="11" s="1"/>
  <c r="I1317" i="11"/>
  <c r="H1317" i="11"/>
  <c r="G1317" i="11"/>
  <c r="K1317" i="11" s="1"/>
  <c r="F1317" i="11"/>
  <c r="J1317" i="11" s="1"/>
  <c r="I1316" i="11"/>
  <c r="H1316" i="11"/>
  <c r="G1316" i="11"/>
  <c r="K1316" i="11" s="1"/>
  <c r="F1316" i="11"/>
  <c r="J1316" i="11" s="1"/>
  <c r="I1315" i="11"/>
  <c r="H1315" i="11"/>
  <c r="G1315" i="11"/>
  <c r="K1315" i="11" s="1"/>
  <c r="F1315" i="11"/>
  <c r="J1315" i="11" s="1"/>
  <c r="I1314" i="11"/>
  <c r="H1314" i="11"/>
  <c r="G1314" i="11"/>
  <c r="K1314" i="11" s="1"/>
  <c r="F1314" i="11"/>
  <c r="J1314" i="11" s="1"/>
  <c r="I1313" i="11"/>
  <c r="H1313" i="11"/>
  <c r="G1313" i="11"/>
  <c r="K1313" i="11" s="1"/>
  <c r="F1313" i="11"/>
  <c r="J1313" i="11" s="1"/>
  <c r="I1312" i="11"/>
  <c r="H1312" i="11"/>
  <c r="G1312" i="11"/>
  <c r="K1312" i="11" s="1"/>
  <c r="F1312" i="11"/>
  <c r="J1312" i="11" s="1"/>
  <c r="I1311" i="11"/>
  <c r="H1311" i="11"/>
  <c r="G1311" i="11"/>
  <c r="K1311" i="11" s="1"/>
  <c r="F1311" i="11"/>
  <c r="J1311" i="11" s="1"/>
  <c r="I1310" i="11"/>
  <c r="H1310" i="11"/>
  <c r="G1310" i="11"/>
  <c r="K1310" i="11" s="1"/>
  <c r="F1310" i="11"/>
  <c r="J1310" i="11" s="1"/>
  <c r="I1309" i="11"/>
  <c r="H1309" i="11"/>
  <c r="G1309" i="11"/>
  <c r="K1309" i="11" s="1"/>
  <c r="F1309" i="11"/>
  <c r="J1309" i="11" s="1"/>
  <c r="I1308" i="11"/>
  <c r="H1308" i="11"/>
  <c r="G1308" i="11"/>
  <c r="K1308" i="11" s="1"/>
  <c r="F1308" i="11"/>
  <c r="J1308" i="11" s="1"/>
  <c r="I1307" i="11"/>
  <c r="H1307" i="11"/>
  <c r="G1307" i="11"/>
  <c r="K1307" i="11" s="1"/>
  <c r="F1307" i="11"/>
  <c r="J1307" i="11" s="1"/>
  <c r="I1306" i="11"/>
  <c r="H1306" i="11"/>
  <c r="G1306" i="11"/>
  <c r="K1306" i="11" s="1"/>
  <c r="F1306" i="11"/>
  <c r="J1306" i="11" s="1"/>
  <c r="I1305" i="11"/>
  <c r="H1305" i="11"/>
  <c r="G1305" i="11"/>
  <c r="K1305" i="11" s="1"/>
  <c r="F1305" i="11"/>
  <c r="J1305" i="11" s="1"/>
  <c r="I1304" i="11"/>
  <c r="H1304" i="11"/>
  <c r="G1304" i="11"/>
  <c r="K1304" i="11" s="1"/>
  <c r="F1304" i="11"/>
  <c r="J1304" i="11" s="1"/>
  <c r="I1303" i="11"/>
  <c r="H1303" i="11"/>
  <c r="G1303" i="11"/>
  <c r="K1303" i="11" s="1"/>
  <c r="F1303" i="11"/>
  <c r="J1303" i="11" s="1"/>
  <c r="I1302" i="11"/>
  <c r="H1302" i="11"/>
  <c r="G1302" i="11"/>
  <c r="K1302" i="11" s="1"/>
  <c r="F1302" i="11"/>
  <c r="J1302" i="11" s="1"/>
  <c r="I1301" i="11"/>
  <c r="H1301" i="11"/>
  <c r="G1301" i="11"/>
  <c r="K1301" i="11" s="1"/>
  <c r="F1301" i="11"/>
  <c r="J1301" i="11" s="1"/>
  <c r="I1300" i="11"/>
  <c r="H1300" i="11"/>
  <c r="G1300" i="11"/>
  <c r="K1300" i="11" s="1"/>
  <c r="F1300" i="11"/>
  <c r="J1300" i="11" s="1"/>
  <c r="I1299" i="11"/>
  <c r="H1299" i="11"/>
  <c r="G1299" i="11"/>
  <c r="K1299" i="11" s="1"/>
  <c r="F1299" i="11"/>
  <c r="J1299" i="11" s="1"/>
  <c r="I1298" i="11"/>
  <c r="H1298" i="11"/>
  <c r="G1298" i="11"/>
  <c r="K1298" i="11" s="1"/>
  <c r="F1298" i="11"/>
  <c r="J1298" i="11" s="1"/>
  <c r="I1297" i="11"/>
  <c r="H1297" i="11"/>
  <c r="G1297" i="11"/>
  <c r="K1297" i="11" s="1"/>
  <c r="F1297" i="11"/>
  <c r="J1297" i="11" s="1"/>
  <c r="I1296" i="11"/>
  <c r="H1296" i="11"/>
  <c r="G1296" i="11"/>
  <c r="K1296" i="11" s="1"/>
  <c r="F1296" i="11"/>
  <c r="J1296" i="11" s="1"/>
  <c r="I1295" i="11"/>
  <c r="H1295" i="11"/>
  <c r="G1295" i="11"/>
  <c r="K1295" i="11" s="1"/>
  <c r="F1295" i="11"/>
  <c r="J1295" i="11" s="1"/>
  <c r="I1294" i="11"/>
  <c r="H1294" i="11"/>
  <c r="G1294" i="11"/>
  <c r="K1294" i="11" s="1"/>
  <c r="F1294" i="11"/>
  <c r="J1294" i="11" s="1"/>
  <c r="I1293" i="11"/>
  <c r="H1293" i="11"/>
  <c r="G1293" i="11"/>
  <c r="K1293" i="11" s="1"/>
  <c r="F1293" i="11"/>
  <c r="J1293" i="11" s="1"/>
  <c r="I1292" i="11"/>
  <c r="H1292" i="11"/>
  <c r="G1292" i="11"/>
  <c r="K1292" i="11" s="1"/>
  <c r="F1292" i="11"/>
  <c r="J1292" i="11" s="1"/>
  <c r="I1291" i="11"/>
  <c r="H1291" i="11"/>
  <c r="G1291" i="11"/>
  <c r="K1291" i="11" s="1"/>
  <c r="F1291" i="11"/>
  <c r="J1291" i="11" s="1"/>
  <c r="I1290" i="11"/>
  <c r="H1290" i="11"/>
  <c r="G1290" i="11"/>
  <c r="K1290" i="11" s="1"/>
  <c r="F1290" i="11"/>
  <c r="J1290" i="11" s="1"/>
  <c r="I1289" i="11"/>
  <c r="H1289" i="11"/>
  <c r="G1289" i="11"/>
  <c r="K1289" i="11" s="1"/>
  <c r="F1289" i="11"/>
  <c r="J1289" i="11" s="1"/>
  <c r="I1288" i="11"/>
  <c r="H1288" i="11"/>
  <c r="G1288" i="11"/>
  <c r="K1288" i="11" s="1"/>
  <c r="F1288" i="11"/>
  <c r="J1288" i="11" s="1"/>
  <c r="I1287" i="11"/>
  <c r="H1287" i="11"/>
  <c r="G1287" i="11"/>
  <c r="K1287" i="11" s="1"/>
  <c r="F1287" i="11"/>
  <c r="J1287" i="11" s="1"/>
  <c r="I1286" i="11"/>
  <c r="H1286" i="11"/>
  <c r="G1286" i="11"/>
  <c r="K1286" i="11" s="1"/>
  <c r="F1286" i="11"/>
  <c r="J1286" i="11" s="1"/>
  <c r="I1285" i="11"/>
  <c r="H1285" i="11"/>
  <c r="G1285" i="11"/>
  <c r="K1285" i="11" s="1"/>
  <c r="F1285" i="11"/>
  <c r="J1285" i="11" s="1"/>
  <c r="I1284" i="11"/>
  <c r="H1284" i="11"/>
  <c r="G1284" i="11"/>
  <c r="K1284" i="11" s="1"/>
  <c r="F1284" i="11"/>
  <c r="J1284" i="11" s="1"/>
  <c r="I1283" i="11"/>
  <c r="H1283" i="11"/>
  <c r="G1283" i="11"/>
  <c r="K1283" i="11" s="1"/>
  <c r="F1283" i="11"/>
  <c r="J1283" i="11" s="1"/>
  <c r="I1282" i="11"/>
  <c r="H1282" i="11"/>
  <c r="G1282" i="11"/>
  <c r="K1282" i="11" s="1"/>
  <c r="F1282" i="11"/>
  <c r="J1282" i="11" s="1"/>
  <c r="I1281" i="11"/>
  <c r="H1281" i="11"/>
  <c r="G1281" i="11"/>
  <c r="K1281" i="11" s="1"/>
  <c r="F1281" i="11"/>
  <c r="J1281" i="11" s="1"/>
  <c r="I1280" i="11"/>
  <c r="H1280" i="11"/>
  <c r="G1280" i="11"/>
  <c r="K1280" i="11" s="1"/>
  <c r="F1280" i="11"/>
  <c r="J1280" i="11" s="1"/>
  <c r="I1279" i="11"/>
  <c r="H1279" i="11"/>
  <c r="G1279" i="11"/>
  <c r="K1279" i="11" s="1"/>
  <c r="F1279" i="11"/>
  <c r="J1279" i="11" s="1"/>
  <c r="I1278" i="11"/>
  <c r="H1278" i="11"/>
  <c r="G1278" i="11"/>
  <c r="K1278" i="11" s="1"/>
  <c r="F1278" i="11"/>
  <c r="J1278" i="11" s="1"/>
  <c r="I1277" i="11"/>
  <c r="H1277" i="11"/>
  <c r="G1277" i="11"/>
  <c r="K1277" i="11" s="1"/>
  <c r="F1277" i="11"/>
  <c r="J1277" i="11" s="1"/>
  <c r="I1276" i="11"/>
  <c r="H1276" i="11"/>
  <c r="G1276" i="11"/>
  <c r="K1276" i="11" s="1"/>
  <c r="F1276" i="11"/>
  <c r="J1276" i="11" s="1"/>
  <c r="I1275" i="11"/>
  <c r="H1275" i="11"/>
  <c r="G1275" i="11"/>
  <c r="K1275" i="11" s="1"/>
  <c r="F1275" i="11"/>
  <c r="J1275" i="11" s="1"/>
  <c r="I1274" i="11"/>
  <c r="H1274" i="11"/>
  <c r="G1274" i="11"/>
  <c r="K1274" i="11" s="1"/>
  <c r="F1274" i="11"/>
  <c r="J1274" i="11" s="1"/>
  <c r="I1273" i="11"/>
  <c r="H1273" i="11"/>
  <c r="G1273" i="11"/>
  <c r="K1273" i="11" s="1"/>
  <c r="F1273" i="11"/>
  <c r="J1273" i="11" s="1"/>
  <c r="I1272" i="11"/>
  <c r="H1272" i="11"/>
  <c r="G1272" i="11"/>
  <c r="K1272" i="11" s="1"/>
  <c r="F1272" i="11"/>
  <c r="J1272" i="11" s="1"/>
  <c r="I1271" i="11"/>
  <c r="H1271" i="11"/>
  <c r="G1271" i="11"/>
  <c r="K1271" i="11" s="1"/>
  <c r="F1271" i="11"/>
  <c r="J1271" i="11" s="1"/>
  <c r="I1270" i="11"/>
  <c r="H1270" i="11"/>
  <c r="G1270" i="11"/>
  <c r="K1270" i="11" s="1"/>
  <c r="F1270" i="11"/>
  <c r="J1270" i="11" s="1"/>
  <c r="I1269" i="11"/>
  <c r="H1269" i="11"/>
  <c r="G1269" i="11"/>
  <c r="K1269" i="11" s="1"/>
  <c r="F1269" i="11"/>
  <c r="J1269" i="11" s="1"/>
  <c r="I1268" i="11"/>
  <c r="H1268" i="11"/>
  <c r="G1268" i="11"/>
  <c r="K1268" i="11" s="1"/>
  <c r="F1268" i="11"/>
  <c r="J1268" i="11" s="1"/>
  <c r="I1267" i="11"/>
  <c r="H1267" i="11"/>
  <c r="G1267" i="11"/>
  <c r="K1267" i="11" s="1"/>
  <c r="F1267" i="11"/>
  <c r="J1267" i="11" s="1"/>
  <c r="I1266" i="11"/>
  <c r="H1266" i="11"/>
  <c r="G1266" i="11"/>
  <c r="K1266" i="11" s="1"/>
  <c r="F1266" i="11"/>
  <c r="J1266" i="11" s="1"/>
  <c r="I1265" i="11"/>
  <c r="H1265" i="11"/>
  <c r="G1265" i="11"/>
  <c r="K1265" i="11" s="1"/>
  <c r="F1265" i="11"/>
  <c r="J1265" i="11" s="1"/>
  <c r="I1264" i="11"/>
  <c r="H1264" i="11"/>
  <c r="G1264" i="11"/>
  <c r="K1264" i="11" s="1"/>
  <c r="F1264" i="11"/>
  <c r="J1264" i="11" s="1"/>
  <c r="I1263" i="11"/>
  <c r="H1263" i="11"/>
  <c r="G1263" i="11"/>
  <c r="K1263" i="11" s="1"/>
  <c r="F1263" i="11"/>
  <c r="J1263" i="11" s="1"/>
  <c r="I1262" i="11"/>
  <c r="H1262" i="11"/>
  <c r="G1262" i="11"/>
  <c r="K1262" i="11" s="1"/>
  <c r="F1262" i="11"/>
  <c r="J1262" i="11" s="1"/>
  <c r="I1261" i="11"/>
  <c r="H1261" i="11"/>
  <c r="G1261" i="11"/>
  <c r="K1261" i="11" s="1"/>
  <c r="F1261" i="11"/>
  <c r="J1261" i="11" s="1"/>
  <c r="I1260" i="11"/>
  <c r="H1260" i="11"/>
  <c r="G1260" i="11"/>
  <c r="K1260" i="11" s="1"/>
  <c r="F1260" i="11"/>
  <c r="J1260" i="11" s="1"/>
  <c r="I1259" i="11"/>
  <c r="H1259" i="11"/>
  <c r="G1259" i="11"/>
  <c r="K1259" i="11" s="1"/>
  <c r="F1259" i="11"/>
  <c r="J1259" i="11" s="1"/>
  <c r="I1258" i="11"/>
  <c r="H1258" i="11"/>
  <c r="G1258" i="11"/>
  <c r="K1258" i="11" s="1"/>
  <c r="F1258" i="11"/>
  <c r="J1258" i="11" s="1"/>
  <c r="I1257" i="11"/>
  <c r="H1257" i="11"/>
  <c r="G1257" i="11"/>
  <c r="K1257" i="11" s="1"/>
  <c r="F1257" i="11"/>
  <c r="J1257" i="11" s="1"/>
  <c r="I1256" i="11"/>
  <c r="H1256" i="11"/>
  <c r="G1256" i="11"/>
  <c r="K1256" i="11" s="1"/>
  <c r="F1256" i="11"/>
  <c r="J1256" i="11" s="1"/>
  <c r="I1255" i="11"/>
  <c r="H1255" i="11"/>
  <c r="G1255" i="11"/>
  <c r="K1255" i="11" s="1"/>
  <c r="F1255" i="11"/>
  <c r="J1255" i="11" s="1"/>
  <c r="I1254" i="11"/>
  <c r="H1254" i="11"/>
  <c r="G1254" i="11"/>
  <c r="K1254" i="11" s="1"/>
  <c r="F1254" i="11"/>
  <c r="J1254" i="11" s="1"/>
  <c r="I1253" i="11"/>
  <c r="H1253" i="11"/>
  <c r="G1253" i="11"/>
  <c r="K1253" i="11" s="1"/>
  <c r="F1253" i="11"/>
  <c r="J1253" i="11" s="1"/>
  <c r="I1252" i="11"/>
  <c r="H1252" i="11"/>
  <c r="G1252" i="11"/>
  <c r="K1252" i="11" s="1"/>
  <c r="F1252" i="11"/>
  <c r="J1252" i="11" s="1"/>
  <c r="I1251" i="11"/>
  <c r="H1251" i="11"/>
  <c r="G1251" i="11"/>
  <c r="K1251" i="11" s="1"/>
  <c r="F1251" i="11"/>
  <c r="J1251" i="11" s="1"/>
  <c r="I1250" i="11"/>
  <c r="H1250" i="11"/>
  <c r="G1250" i="11"/>
  <c r="K1250" i="11" s="1"/>
  <c r="F1250" i="11"/>
  <c r="J1250" i="11" s="1"/>
  <c r="I1249" i="11"/>
  <c r="H1249" i="11"/>
  <c r="G1249" i="11"/>
  <c r="K1249" i="11" s="1"/>
  <c r="F1249" i="11"/>
  <c r="J1249" i="11" s="1"/>
  <c r="I1248" i="11"/>
  <c r="H1248" i="11"/>
  <c r="G1248" i="11"/>
  <c r="K1248" i="11" s="1"/>
  <c r="F1248" i="11"/>
  <c r="J1248" i="11" s="1"/>
  <c r="I1247" i="11"/>
  <c r="H1247" i="11"/>
  <c r="G1247" i="11"/>
  <c r="K1247" i="11" s="1"/>
  <c r="F1247" i="11"/>
  <c r="J1247" i="11" s="1"/>
  <c r="I1246" i="11"/>
  <c r="H1246" i="11"/>
  <c r="G1246" i="11"/>
  <c r="K1246" i="11" s="1"/>
  <c r="F1246" i="11"/>
  <c r="J1246" i="11" s="1"/>
  <c r="I1245" i="11"/>
  <c r="H1245" i="11"/>
  <c r="G1245" i="11"/>
  <c r="K1245" i="11" s="1"/>
  <c r="F1245" i="11"/>
  <c r="J1245" i="11" s="1"/>
  <c r="I1244" i="11"/>
  <c r="H1244" i="11"/>
  <c r="G1244" i="11"/>
  <c r="K1244" i="11" s="1"/>
  <c r="F1244" i="11"/>
  <c r="J1244" i="11" s="1"/>
  <c r="I1243" i="11"/>
  <c r="H1243" i="11"/>
  <c r="G1243" i="11"/>
  <c r="K1243" i="11" s="1"/>
  <c r="F1243" i="11"/>
  <c r="J1243" i="11" s="1"/>
  <c r="I1242" i="11"/>
  <c r="H1242" i="11"/>
  <c r="G1242" i="11"/>
  <c r="K1242" i="11" s="1"/>
  <c r="F1242" i="11"/>
  <c r="J1242" i="11" s="1"/>
  <c r="I1241" i="11"/>
  <c r="H1241" i="11"/>
  <c r="G1241" i="11"/>
  <c r="K1241" i="11" s="1"/>
  <c r="F1241" i="11"/>
  <c r="J1241" i="11" s="1"/>
  <c r="I1240" i="11"/>
  <c r="H1240" i="11"/>
  <c r="G1240" i="11"/>
  <c r="K1240" i="11" s="1"/>
  <c r="F1240" i="11"/>
  <c r="J1240" i="11" s="1"/>
  <c r="I1239" i="11"/>
  <c r="H1239" i="11"/>
  <c r="G1239" i="11"/>
  <c r="K1239" i="11" s="1"/>
  <c r="F1239" i="11"/>
  <c r="J1239" i="11" s="1"/>
  <c r="I1238" i="11"/>
  <c r="H1238" i="11"/>
  <c r="G1238" i="11"/>
  <c r="K1238" i="11" s="1"/>
  <c r="F1238" i="11"/>
  <c r="J1238" i="11" s="1"/>
  <c r="I1237" i="11"/>
  <c r="H1237" i="11"/>
  <c r="G1237" i="11"/>
  <c r="K1237" i="11" s="1"/>
  <c r="F1237" i="11"/>
  <c r="J1237" i="11" s="1"/>
  <c r="I1236" i="11"/>
  <c r="H1236" i="11"/>
  <c r="G1236" i="11"/>
  <c r="K1236" i="11" s="1"/>
  <c r="F1236" i="11"/>
  <c r="J1236" i="11" s="1"/>
  <c r="I1235" i="11"/>
  <c r="H1235" i="11"/>
  <c r="G1235" i="11"/>
  <c r="K1235" i="11" s="1"/>
  <c r="F1235" i="11"/>
  <c r="J1235" i="11" s="1"/>
  <c r="I1234" i="11"/>
  <c r="H1234" i="11"/>
  <c r="G1234" i="11"/>
  <c r="K1234" i="11" s="1"/>
  <c r="F1234" i="11"/>
  <c r="J1234" i="11" s="1"/>
  <c r="I1233" i="11"/>
  <c r="H1233" i="11"/>
  <c r="G1233" i="11"/>
  <c r="K1233" i="11" s="1"/>
  <c r="F1233" i="11"/>
  <c r="J1233" i="11" s="1"/>
  <c r="I1232" i="11"/>
  <c r="H1232" i="11"/>
  <c r="G1232" i="11"/>
  <c r="K1232" i="11" s="1"/>
  <c r="F1232" i="11"/>
  <c r="J1232" i="11" s="1"/>
  <c r="I1231" i="11"/>
  <c r="H1231" i="11"/>
  <c r="G1231" i="11"/>
  <c r="K1231" i="11" s="1"/>
  <c r="F1231" i="11"/>
  <c r="J1231" i="11" s="1"/>
  <c r="I1230" i="11"/>
  <c r="H1230" i="11"/>
  <c r="G1230" i="11"/>
  <c r="K1230" i="11" s="1"/>
  <c r="F1230" i="11"/>
  <c r="J1230" i="11" s="1"/>
  <c r="I1229" i="11"/>
  <c r="H1229" i="11"/>
  <c r="G1229" i="11"/>
  <c r="K1229" i="11" s="1"/>
  <c r="F1229" i="11"/>
  <c r="J1229" i="11" s="1"/>
  <c r="I1228" i="11"/>
  <c r="H1228" i="11"/>
  <c r="G1228" i="11"/>
  <c r="K1228" i="11" s="1"/>
  <c r="F1228" i="11"/>
  <c r="J1228" i="11" s="1"/>
  <c r="I1227" i="11"/>
  <c r="H1227" i="11"/>
  <c r="G1227" i="11"/>
  <c r="K1227" i="11" s="1"/>
  <c r="F1227" i="11"/>
  <c r="J1227" i="11" s="1"/>
  <c r="I1226" i="11"/>
  <c r="H1226" i="11"/>
  <c r="G1226" i="11"/>
  <c r="K1226" i="11" s="1"/>
  <c r="F1226" i="11"/>
  <c r="J1226" i="11" s="1"/>
  <c r="I1225" i="11"/>
  <c r="H1225" i="11"/>
  <c r="G1225" i="11"/>
  <c r="K1225" i="11" s="1"/>
  <c r="F1225" i="11"/>
  <c r="J1225" i="11" s="1"/>
  <c r="I1224" i="11"/>
  <c r="H1224" i="11"/>
  <c r="G1224" i="11"/>
  <c r="K1224" i="11" s="1"/>
  <c r="F1224" i="11"/>
  <c r="J1224" i="11" s="1"/>
  <c r="I1223" i="11"/>
  <c r="H1223" i="11"/>
  <c r="G1223" i="11"/>
  <c r="K1223" i="11" s="1"/>
  <c r="F1223" i="11"/>
  <c r="J1223" i="11" s="1"/>
  <c r="I1222" i="11"/>
  <c r="H1222" i="11"/>
  <c r="G1222" i="11"/>
  <c r="K1222" i="11" s="1"/>
  <c r="F1222" i="11"/>
  <c r="J1222" i="11" s="1"/>
  <c r="I1221" i="11"/>
  <c r="H1221" i="11"/>
  <c r="G1221" i="11"/>
  <c r="K1221" i="11" s="1"/>
  <c r="F1221" i="11"/>
  <c r="J1221" i="11" s="1"/>
  <c r="I1220" i="11"/>
  <c r="H1220" i="11"/>
  <c r="G1220" i="11"/>
  <c r="K1220" i="11" s="1"/>
  <c r="F1220" i="11"/>
  <c r="J1220" i="11" s="1"/>
  <c r="I1219" i="11"/>
  <c r="H1219" i="11"/>
  <c r="G1219" i="11"/>
  <c r="K1219" i="11" s="1"/>
  <c r="F1219" i="11"/>
  <c r="J1219" i="11" s="1"/>
  <c r="I1218" i="11"/>
  <c r="H1218" i="11"/>
  <c r="G1218" i="11"/>
  <c r="K1218" i="11" s="1"/>
  <c r="F1218" i="11"/>
  <c r="J1218" i="11" s="1"/>
  <c r="I1217" i="11"/>
  <c r="H1217" i="11"/>
  <c r="G1217" i="11"/>
  <c r="K1217" i="11" s="1"/>
  <c r="F1217" i="11"/>
  <c r="J1217" i="11" s="1"/>
  <c r="I1216" i="11"/>
  <c r="H1216" i="11"/>
  <c r="G1216" i="11"/>
  <c r="K1216" i="11" s="1"/>
  <c r="F1216" i="11"/>
  <c r="J1216" i="11" s="1"/>
  <c r="I1215" i="11"/>
  <c r="H1215" i="11"/>
  <c r="G1215" i="11"/>
  <c r="K1215" i="11" s="1"/>
  <c r="F1215" i="11"/>
  <c r="J1215" i="11" s="1"/>
  <c r="I1214" i="11"/>
  <c r="H1214" i="11"/>
  <c r="G1214" i="11"/>
  <c r="K1214" i="11" s="1"/>
  <c r="F1214" i="11"/>
  <c r="J1214" i="11" s="1"/>
  <c r="I1213" i="11"/>
  <c r="H1213" i="11"/>
  <c r="G1213" i="11"/>
  <c r="K1213" i="11" s="1"/>
  <c r="F1213" i="11"/>
  <c r="J1213" i="11" s="1"/>
  <c r="I1212" i="11"/>
  <c r="H1212" i="11"/>
  <c r="G1212" i="11"/>
  <c r="K1212" i="11" s="1"/>
  <c r="F1212" i="11"/>
  <c r="J1212" i="11" s="1"/>
  <c r="I1211" i="11"/>
  <c r="H1211" i="11"/>
  <c r="G1211" i="11"/>
  <c r="K1211" i="11" s="1"/>
  <c r="F1211" i="11"/>
  <c r="J1211" i="11" s="1"/>
  <c r="I1210" i="11"/>
  <c r="H1210" i="11"/>
  <c r="G1210" i="11"/>
  <c r="K1210" i="11" s="1"/>
  <c r="F1210" i="11"/>
  <c r="J1210" i="11" s="1"/>
  <c r="I1209" i="11"/>
  <c r="H1209" i="11"/>
  <c r="G1209" i="11"/>
  <c r="K1209" i="11" s="1"/>
  <c r="F1209" i="11"/>
  <c r="J1209" i="11" s="1"/>
  <c r="I1208" i="11"/>
  <c r="H1208" i="11"/>
  <c r="G1208" i="11"/>
  <c r="K1208" i="11" s="1"/>
  <c r="F1208" i="11"/>
  <c r="J1208" i="11" s="1"/>
  <c r="I1207" i="11"/>
  <c r="H1207" i="11"/>
  <c r="G1207" i="11"/>
  <c r="K1207" i="11" s="1"/>
  <c r="F1207" i="11"/>
  <c r="J1207" i="11" s="1"/>
  <c r="I1206" i="11"/>
  <c r="H1206" i="11"/>
  <c r="G1206" i="11"/>
  <c r="K1206" i="11" s="1"/>
  <c r="F1206" i="11"/>
  <c r="J1206" i="11" s="1"/>
  <c r="I1205" i="11"/>
  <c r="H1205" i="11"/>
  <c r="G1205" i="11"/>
  <c r="K1205" i="11" s="1"/>
  <c r="F1205" i="11"/>
  <c r="J1205" i="11" s="1"/>
  <c r="I1204" i="11"/>
  <c r="H1204" i="11"/>
  <c r="G1204" i="11"/>
  <c r="K1204" i="11" s="1"/>
  <c r="F1204" i="11"/>
  <c r="J1204" i="11" s="1"/>
  <c r="I1203" i="11"/>
  <c r="H1203" i="11"/>
  <c r="G1203" i="11"/>
  <c r="K1203" i="11" s="1"/>
  <c r="F1203" i="11"/>
  <c r="J1203" i="11" s="1"/>
  <c r="I1202" i="11"/>
  <c r="H1202" i="11"/>
  <c r="G1202" i="11"/>
  <c r="K1202" i="11" s="1"/>
  <c r="F1202" i="11"/>
  <c r="J1202" i="11" s="1"/>
  <c r="I1201" i="11"/>
  <c r="H1201" i="11"/>
  <c r="G1201" i="11"/>
  <c r="K1201" i="11" s="1"/>
  <c r="F1201" i="11"/>
  <c r="J1201" i="11" s="1"/>
  <c r="I1200" i="11"/>
  <c r="H1200" i="11"/>
  <c r="G1200" i="11"/>
  <c r="K1200" i="11" s="1"/>
  <c r="F1200" i="11"/>
  <c r="J1200" i="11" s="1"/>
  <c r="I1199" i="11"/>
  <c r="H1199" i="11"/>
  <c r="G1199" i="11"/>
  <c r="K1199" i="11" s="1"/>
  <c r="F1199" i="11"/>
  <c r="J1199" i="11" s="1"/>
  <c r="I1198" i="11"/>
  <c r="H1198" i="11"/>
  <c r="G1198" i="11"/>
  <c r="K1198" i="11" s="1"/>
  <c r="F1198" i="11"/>
  <c r="J1198" i="11" s="1"/>
  <c r="I1197" i="11"/>
  <c r="H1197" i="11"/>
  <c r="G1197" i="11"/>
  <c r="K1197" i="11" s="1"/>
  <c r="F1197" i="11"/>
  <c r="J1197" i="11" s="1"/>
  <c r="I1196" i="11"/>
  <c r="H1196" i="11"/>
  <c r="G1196" i="11"/>
  <c r="K1196" i="11" s="1"/>
  <c r="F1196" i="11"/>
  <c r="J1196" i="11" s="1"/>
  <c r="I1195" i="11"/>
  <c r="H1195" i="11"/>
  <c r="G1195" i="11"/>
  <c r="K1195" i="11" s="1"/>
  <c r="F1195" i="11"/>
  <c r="J1195" i="11" s="1"/>
  <c r="I1194" i="11"/>
  <c r="H1194" i="11"/>
  <c r="G1194" i="11"/>
  <c r="K1194" i="11" s="1"/>
  <c r="F1194" i="11"/>
  <c r="J1194" i="11" s="1"/>
  <c r="I1193" i="11"/>
  <c r="H1193" i="11"/>
  <c r="G1193" i="11"/>
  <c r="K1193" i="11" s="1"/>
  <c r="F1193" i="11"/>
  <c r="J1193" i="11" s="1"/>
  <c r="I1192" i="11"/>
  <c r="H1192" i="11"/>
  <c r="G1192" i="11"/>
  <c r="K1192" i="11" s="1"/>
  <c r="F1192" i="11"/>
  <c r="J1192" i="11" s="1"/>
  <c r="I1191" i="11"/>
  <c r="H1191" i="11"/>
  <c r="G1191" i="11"/>
  <c r="K1191" i="11" s="1"/>
  <c r="F1191" i="11"/>
  <c r="J1191" i="11" s="1"/>
  <c r="I1190" i="11"/>
  <c r="H1190" i="11"/>
  <c r="G1190" i="11"/>
  <c r="K1190" i="11" s="1"/>
  <c r="F1190" i="11"/>
  <c r="J1190" i="11" s="1"/>
  <c r="I1189" i="11"/>
  <c r="H1189" i="11"/>
  <c r="G1189" i="11"/>
  <c r="K1189" i="11" s="1"/>
  <c r="F1189" i="11"/>
  <c r="J1189" i="11" s="1"/>
  <c r="I1188" i="11"/>
  <c r="H1188" i="11"/>
  <c r="G1188" i="11"/>
  <c r="K1188" i="11" s="1"/>
  <c r="F1188" i="11"/>
  <c r="J1188" i="11" s="1"/>
  <c r="I1187" i="11"/>
  <c r="H1187" i="11"/>
  <c r="G1187" i="11"/>
  <c r="K1187" i="11" s="1"/>
  <c r="F1187" i="11"/>
  <c r="J1187" i="11" s="1"/>
  <c r="I1186" i="11"/>
  <c r="H1186" i="11"/>
  <c r="G1186" i="11"/>
  <c r="K1186" i="11" s="1"/>
  <c r="F1186" i="11"/>
  <c r="J1186" i="11" s="1"/>
  <c r="I1185" i="11"/>
  <c r="H1185" i="11"/>
  <c r="G1185" i="11"/>
  <c r="K1185" i="11" s="1"/>
  <c r="F1185" i="11"/>
  <c r="J1185" i="11" s="1"/>
  <c r="I1184" i="11"/>
  <c r="H1184" i="11"/>
  <c r="G1184" i="11"/>
  <c r="K1184" i="11" s="1"/>
  <c r="F1184" i="11"/>
  <c r="J1184" i="11" s="1"/>
  <c r="I1183" i="11"/>
  <c r="H1183" i="11"/>
  <c r="G1183" i="11"/>
  <c r="K1183" i="11" s="1"/>
  <c r="F1183" i="11"/>
  <c r="J1183" i="11" s="1"/>
  <c r="I1182" i="11"/>
  <c r="H1182" i="11"/>
  <c r="G1182" i="11"/>
  <c r="K1182" i="11" s="1"/>
  <c r="F1182" i="11"/>
  <c r="J1182" i="11" s="1"/>
  <c r="I1181" i="11"/>
  <c r="H1181" i="11"/>
  <c r="G1181" i="11"/>
  <c r="K1181" i="11" s="1"/>
  <c r="F1181" i="11"/>
  <c r="J1181" i="11" s="1"/>
  <c r="I1180" i="11"/>
  <c r="H1180" i="11"/>
  <c r="G1180" i="11"/>
  <c r="K1180" i="11" s="1"/>
  <c r="F1180" i="11"/>
  <c r="J1180" i="11" s="1"/>
  <c r="I1179" i="11"/>
  <c r="H1179" i="11"/>
  <c r="G1179" i="11"/>
  <c r="K1179" i="11" s="1"/>
  <c r="F1179" i="11"/>
  <c r="J1179" i="11" s="1"/>
  <c r="I1178" i="11"/>
  <c r="H1178" i="11"/>
  <c r="G1178" i="11"/>
  <c r="K1178" i="11" s="1"/>
  <c r="F1178" i="11"/>
  <c r="J1178" i="11" s="1"/>
  <c r="I1177" i="11"/>
  <c r="H1177" i="11"/>
  <c r="G1177" i="11"/>
  <c r="K1177" i="11" s="1"/>
  <c r="F1177" i="11"/>
  <c r="J1177" i="11" s="1"/>
  <c r="I1176" i="11"/>
  <c r="H1176" i="11"/>
  <c r="G1176" i="11"/>
  <c r="K1176" i="11" s="1"/>
  <c r="F1176" i="11"/>
  <c r="J1176" i="11" s="1"/>
  <c r="I1175" i="11"/>
  <c r="H1175" i="11"/>
  <c r="G1175" i="11"/>
  <c r="K1175" i="11" s="1"/>
  <c r="F1175" i="11"/>
  <c r="J1175" i="11" s="1"/>
  <c r="I1174" i="11"/>
  <c r="H1174" i="11"/>
  <c r="G1174" i="11"/>
  <c r="K1174" i="11" s="1"/>
  <c r="F1174" i="11"/>
  <c r="J1174" i="11" s="1"/>
  <c r="I1173" i="11"/>
  <c r="H1173" i="11"/>
  <c r="G1173" i="11"/>
  <c r="K1173" i="11" s="1"/>
  <c r="F1173" i="11"/>
  <c r="J1173" i="11" s="1"/>
  <c r="I1172" i="11"/>
  <c r="H1172" i="11"/>
  <c r="G1172" i="11"/>
  <c r="K1172" i="11" s="1"/>
  <c r="F1172" i="11"/>
  <c r="J1172" i="11" s="1"/>
  <c r="I1171" i="11"/>
  <c r="H1171" i="11"/>
  <c r="G1171" i="11"/>
  <c r="K1171" i="11" s="1"/>
  <c r="F1171" i="11"/>
  <c r="J1171" i="11" s="1"/>
  <c r="I1170" i="11"/>
  <c r="H1170" i="11"/>
  <c r="G1170" i="11"/>
  <c r="K1170" i="11" s="1"/>
  <c r="F1170" i="11"/>
  <c r="J1170" i="11" s="1"/>
  <c r="I1169" i="11"/>
  <c r="H1169" i="11"/>
  <c r="G1169" i="11"/>
  <c r="K1169" i="11" s="1"/>
  <c r="F1169" i="11"/>
  <c r="J1169" i="11" s="1"/>
  <c r="I1168" i="11"/>
  <c r="H1168" i="11"/>
  <c r="G1168" i="11"/>
  <c r="K1168" i="11" s="1"/>
  <c r="F1168" i="11"/>
  <c r="J1168" i="11" s="1"/>
  <c r="I1167" i="11"/>
  <c r="H1167" i="11"/>
  <c r="G1167" i="11"/>
  <c r="K1167" i="11" s="1"/>
  <c r="F1167" i="11"/>
  <c r="J1167" i="11" s="1"/>
  <c r="I1166" i="11"/>
  <c r="H1166" i="11"/>
  <c r="G1166" i="11"/>
  <c r="K1166" i="11" s="1"/>
  <c r="F1166" i="11"/>
  <c r="J1166" i="11" s="1"/>
  <c r="I1165" i="11"/>
  <c r="H1165" i="11"/>
  <c r="G1165" i="11"/>
  <c r="K1165" i="11" s="1"/>
  <c r="F1165" i="11"/>
  <c r="J1165" i="11" s="1"/>
  <c r="I1164" i="11"/>
  <c r="H1164" i="11"/>
  <c r="G1164" i="11"/>
  <c r="K1164" i="11" s="1"/>
  <c r="F1164" i="11"/>
  <c r="J1164" i="11" s="1"/>
  <c r="I1163" i="11"/>
  <c r="H1163" i="11"/>
  <c r="G1163" i="11"/>
  <c r="K1163" i="11" s="1"/>
  <c r="F1163" i="11"/>
  <c r="J1163" i="11" s="1"/>
  <c r="I1162" i="11"/>
  <c r="H1162" i="11"/>
  <c r="G1162" i="11"/>
  <c r="K1162" i="11" s="1"/>
  <c r="F1162" i="11"/>
  <c r="J1162" i="11" s="1"/>
  <c r="I1161" i="11"/>
  <c r="H1161" i="11"/>
  <c r="G1161" i="11"/>
  <c r="K1161" i="11" s="1"/>
  <c r="F1161" i="11"/>
  <c r="J1161" i="11" s="1"/>
  <c r="I1160" i="11"/>
  <c r="H1160" i="11"/>
  <c r="G1160" i="11"/>
  <c r="K1160" i="11" s="1"/>
  <c r="F1160" i="11"/>
  <c r="J1160" i="11" s="1"/>
  <c r="I1159" i="11"/>
  <c r="H1159" i="11"/>
  <c r="G1159" i="11"/>
  <c r="K1159" i="11" s="1"/>
  <c r="F1159" i="11"/>
  <c r="J1159" i="11" s="1"/>
  <c r="I1158" i="11"/>
  <c r="H1158" i="11"/>
  <c r="G1158" i="11"/>
  <c r="K1158" i="11" s="1"/>
  <c r="F1158" i="11"/>
  <c r="J1158" i="11" s="1"/>
  <c r="I1157" i="11"/>
  <c r="H1157" i="11"/>
  <c r="G1157" i="11"/>
  <c r="K1157" i="11" s="1"/>
  <c r="F1157" i="11"/>
  <c r="J1157" i="11" s="1"/>
  <c r="I1156" i="11"/>
  <c r="H1156" i="11"/>
  <c r="G1156" i="11"/>
  <c r="K1156" i="11" s="1"/>
  <c r="F1156" i="11"/>
  <c r="J1156" i="11" s="1"/>
  <c r="I1155" i="11"/>
  <c r="H1155" i="11"/>
  <c r="G1155" i="11"/>
  <c r="K1155" i="11" s="1"/>
  <c r="F1155" i="11"/>
  <c r="J1155" i="11" s="1"/>
  <c r="I1154" i="11"/>
  <c r="H1154" i="11"/>
  <c r="G1154" i="11"/>
  <c r="K1154" i="11" s="1"/>
  <c r="F1154" i="11"/>
  <c r="J1154" i="11" s="1"/>
  <c r="I1153" i="11"/>
  <c r="H1153" i="11"/>
  <c r="G1153" i="11"/>
  <c r="K1153" i="11" s="1"/>
  <c r="F1153" i="11"/>
  <c r="J1153" i="11" s="1"/>
  <c r="I1152" i="11"/>
  <c r="H1152" i="11"/>
  <c r="G1152" i="11"/>
  <c r="K1152" i="11" s="1"/>
  <c r="F1152" i="11"/>
  <c r="J1152" i="11" s="1"/>
  <c r="I1151" i="11"/>
  <c r="H1151" i="11"/>
  <c r="G1151" i="11"/>
  <c r="K1151" i="11" s="1"/>
  <c r="F1151" i="11"/>
  <c r="J1151" i="11" s="1"/>
  <c r="I1150" i="11"/>
  <c r="H1150" i="11"/>
  <c r="G1150" i="11"/>
  <c r="K1150" i="11" s="1"/>
  <c r="F1150" i="11"/>
  <c r="J1150" i="11" s="1"/>
  <c r="I1149" i="11"/>
  <c r="H1149" i="11"/>
  <c r="G1149" i="11"/>
  <c r="K1149" i="11" s="1"/>
  <c r="F1149" i="11"/>
  <c r="J1149" i="11" s="1"/>
  <c r="I1148" i="11"/>
  <c r="H1148" i="11"/>
  <c r="G1148" i="11"/>
  <c r="K1148" i="11" s="1"/>
  <c r="F1148" i="11"/>
  <c r="J1148" i="11" s="1"/>
  <c r="I1147" i="11"/>
  <c r="H1147" i="11"/>
  <c r="G1147" i="11"/>
  <c r="K1147" i="11" s="1"/>
  <c r="F1147" i="11"/>
  <c r="J1147" i="11" s="1"/>
  <c r="I1146" i="11"/>
  <c r="H1146" i="11"/>
  <c r="G1146" i="11"/>
  <c r="K1146" i="11" s="1"/>
  <c r="F1146" i="11"/>
  <c r="J1146" i="11" s="1"/>
  <c r="I1145" i="11"/>
  <c r="H1145" i="11"/>
  <c r="G1145" i="11"/>
  <c r="K1145" i="11" s="1"/>
  <c r="F1145" i="11"/>
  <c r="J1145" i="11" s="1"/>
  <c r="I1144" i="11"/>
  <c r="H1144" i="11"/>
  <c r="G1144" i="11"/>
  <c r="K1144" i="11" s="1"/>
  <c r="F1144" i="11"/>
  <c r="J1144" i="11" s="1"/>
  <c r="I1143" i="11"/>
  <c r="H1143" i="11"/>
  <c r="G1143" i="11"/>
  <c r="K1143" i="11" s="1"/>
  <c r="F1143" i="11"/>
  <c r="J1143" i="11" s="1"/>
  <c r="I1142" i="11"/>
  <c r="H1142" i="11"/>
  <c r="G1142" i="11"/>
  <c r="K1142" i="11" s="1"/>
  <c r="F1142" i="11"/>
  <c r="J1142" i="11" s="1"/>
  <c r="I1141" i="11"/>
  <c r="H1141" i="11"/>
  <c r="G1141" i="11"/>
  <c r="K1141" i="11" s="1"/>
  <c r="F1141" i="11"/>
  <c r="J1141" i="11" s="1"/>
  <c r="I1140" i="11"/>
  <c r="H1140" i="11"/>
  <c r="G1140" i="11"/>
  <c r="K1140" i="11" s="1"/>
  <c r="F1140" i="11"/>
  <c r="J1140" i="11" s="1"/>
  <c r="I1139" i="11"/>
  <c r="H1139" i="11"/>
  <c r="G1139" i="11"/>
  <c r="K1139" i="11" s="1"/>
  <c r="F1139" i="11"/>
  <c r="J1139" i="11" s="1"/>
  <c r="I1138" i="11"/>
  <c r="H1138" i="11"/>
  <c r="G1138" i="11"/>
  <c r="K1138" i="11" s="1"/>
  <c r="F1138" i="11"/>
  <c r="J1138" i="11" s="1"/>
  <c r="I1137" i="11"/>
  <c r="H1137" i="11"/>
  <c r="G1137" i="11"/>
  <c r="K1137" i="11" s="1"/>
  <c r="F1137" i="11"/>
  <c r="J1137" i="11" s="1"/>
  <c r="I1136" i="11"/>
  <c r="H1136" i="11"/>
  <c r="G1136" i="11"/>
  <c r="K1136" i="11" s="1"/>
  <c r="F1136" i="11"/>
  <c r="J1136" i="11" s="1"/>
  <c r="I1135" i="11"/>
  <c r="H1135" i="11"/>
  <c r="G1135" i="11"/>
  <c r="K1135" i="11" s="1"/>
  <c r="F1135" i="11"/>
  <c r="J1135" i="11" s="1"/>
  <c r="I1134" i="11"/>
  <c r="H1134" i="11"/>
  <c r="G1134" i="11"/>
  <c r="K1134" i="11" s="1"/>
  <c r="F1134" i="11"/>
  <c r="J1134" i="11" s="1"/>
  <c r="I1133" i="11"/>
  <c r="H1133" i="11"/>
  <c r="G1133" i="11"/>
  <c r="K1133" i="11" s="1"/>
  <c r="F1133" i="11"/>
  <c r="J1133" i="11" s="1"/>
  <c r="I1132" i="11"/>
  <c r="H1132" i="11"/>
  <c r="G1132" i="11"/>
  <c r="K1132" i="11" s="1"/>
  <c r="F1132" i="11"/>
  <c r="J1132" i="11" s="1"/>
  <c r="I1131" i="11"/>
  <c r="H1131" i="11"/>
  <c r="G1131" i="11"/>
  <c r="K1131" i="11" s="1"/>
  <c r="F1131" i="11"/>
  <c r="J1131" i="11" s="1"/>
  <c r="I1130" i="11"/>
  <c r="H1130" i="11"/>
  <c r="G1130" i="11"/>
  <c r="K1130" i="11" s="1"/>
  <c r="F1130" i="11"/>
  <c r="J1130" i="11" s="1"/>
  <c r="I1129" i="11"/>
  <c r="H1129" i="11"/>
  <c r="G1129" i="11"/>
  <c r="K1129" i="11" s="1"/>
  <c r="F1129" i="11"/>
  <c r="J1129" i="11" s="1"/>
  <c r="I1128" i="11"/>
  <c r="H1128" i="11"/>
  <c r="G1128" i="11"/>
  <c r="K1128" i="11" s="1"/>
  <c r="F1128" i="11"/>
  <c r="J1128" i="11" s="1"/>
  <c r="I1127" i="11"/>
  <c r="H1127" i="11"/>
  <c r="G1127" i="11"/>
  <c r="K1127" i="11" s="1"/>
  <c r="F1127" i="11"/>
  <c r="J1127" i="11" s="1"/>
  <c r="I1126" i="11"/>
  <c r="H1126" i="11"/>
  <c r="G1126" i="11"/>
  <c r="K1126" i="11" s="1"/>
  <c r="F1126" i="11"/>
  <c r="J1126" i="11" s="1"/>
  <c r="I1125" i="11"/>
  <c r="H1125" i="11"/>
  <c r="G1125" i="11"/>
  <c r="K1125" i="11" s="1"/>
  <c r="F1125" i="11"/>
  <c r="J1125" i="11" s="1"/>
  <c r="I1124" i="11"/>
  <c r="H1124" i="11"/>
  <c r="G1124" i="11"/>
  <c r="K1124" i="11" s="1"/>
  <c r="F1124" i="11"/>
  <c r="J1124" i="11" s="1"/>
  <c r="I1123" i="11"/>
  <c r="H1123" i="11"/>
  <c r="G1123" i="11"/>
  <c r="K1123" i="11" s="1"/>
  <c r="F1123" i="11"/>
  <c r="J1123" i="11" s="1"/>
  <c r="I1122" i="11"/>
  <c r="H1122" i="11"/>
  <c r="G1122" i="11"/>
  <c r="K1122" i="11" s="1"/>
  <c r="F1122" i="11"/>
  <c r="J1122" i="11" s="1"/>
  <c r="I1121" i="11"/>
  <c r="H1121" i="11"/>
  <c r="G1121" i="11"/>
  <c r="K1121" i="11" s="1"/>
  <c r="F1121" i="11"/>
  <c r="J1121" i="11" s="1"/>
  <c r="I1120" i="11"/>
  <c r="H1120" i="11"/>
  <c r="G1120" i="11"/>
  <c r="K1120" i="11" s="1"/>
  <c r="F1120" i="11"/>
  <c r="J1120" i="11" s="1"/>
  <c r="I1119" i="11"/>
  <c r="H1119" i="11"/>
  <c r="G1119" i="11"/>
  <c r="K1119" i="11" s="1"/>
  <c r="F1119" i="11"/>
  <c r="J1119" i="11" s="1"/>
  <c r="I1118" i="11"/>
  <c r="H1118" i="11"/>
  <c r="G1118" i="11"/>
  <c r="K1118" i="11" s="1"/>
  <c r="F1118" i="11"/>
  <c r="J1118" i="11" s="1"/>
  <c r="I1117" i="11"/>
  <c r="H1117" i="11"/>
  <c r="G1117" i="11"/>
  <c r="K1117" i="11" s="1"/>
  <c r="F1117" i="11"/>
  <c r="J1117" i="11" s="1"/>
  <c r="I1116" i="11"/>
  <c r="H1116" i="11"/>
  <c r="G1116" i="11"/>
  <c r="K1116" i="11" s="1"/>
  <c r="F1116" i="11"/>
  <c r="J1116" i="11" s="1"/>
  <c r="I1115" i="11"/>
  <c r="H1115" i="11"/>
  <c r="G1115" i="11"/>
  <c r="K1115" i="11" s="1"/>
  <c r="F1115" i="11"/>
  <c r="J1115" i="11" s="1"/>
  <c r="I1114" i="11"/>
  <c r="H1114" i="11"/>
  <c r="G1114" i="11"/>
  <c r="K1114" i="11" s="1"/>
  <c r="F1114" i="11"/>
  <c r="J1114" i="11" s="1"/>
  <c r="I1113" i="11"/>
  <c r="H1113" i="11"/>
  <c r="G1113" i="11"/>
  <c r="K1113" i="11" s="1"/>
  <c r="F1113" i="11"/>
  <c r="J1113" i="11" s="1"/>
  <c r="I1112" i="11"/>
  <c r="H1112" i="11"/>
  <c r="G1112" i="11"/>
  <c r="K1112" i="11" s="1"/>
  <c r="F1112" i="11"/>
  <c r="J1112" i="11" s="1"/>
  <c r="I1111" i="11"/>
  <c r="H1111" i="11"/>
  <c r="G1111" i="11"/>
  <c r="K1111" i="11" s="1"/>
  <c r="F1111" i="11"/>
  <c r="J1111" i="11" s="1"/>
  <c r="I1110" i="11"/>
  <c r="H1110" i="11"/>
  <c r="G1110" i="11"/>
  <c r="K1110" i="11" s="1"/>
  <c r="F1110" i="11"/>
  <c r="J1110" i="11" s="1"/>
  <c r="I1109" i="11"/>
  <c r="H1109" i="11"/>
  <c r="G1109" i="11"/>
  <c r="K1109" i="11" s="1"/>
  <c r="F1109" i="11"/>
  <c r="J1109" i="11" s="1"/>
  <c r="I1108" i="11"/>
  <c r="H1108" i="11"/>
  <c r="G1108" i="11"/>
  <c r="K1108" i="11" s="1"/>
  <c r="F1108" i="11"/>
  <c r="J1108" i="11" s="1"/>
  <c r="I1107" i="11"/>
  <c r="H1107" i="11"/>
  <c r="G1107" i="11"/>
  <c r="K1107" i="11" s="1"/>
  <c r="F1107" i="11"/>
  <c r="J1107" i="11" s="1"/>
  <c r="I1106" i="11"/>
  <c r="H1106" i="11"/>
  <c r="G1106" i="11"/>
  <c r="K1106" i="11" s="1"/>
  <c r="F1106" i="11"/>
  <c r="J1106" i="11" s="1"/>
  <c r="I1105" i="11"/>
  <c r="H1105" i="11"/>
  <c r="G1105" i="11"/>
  <c r="K1105" i="11" s="1"/>
  <c r="F1105" i="11"/>
  <c r="J1105" i="11" s="1"/>
  <c r="I1104" i="11"/>
  <c r="H1104" i="11"/>
  <c r="G1104" i="11"/>
  <c r="K1104" i="11" s="1"/>
  <c r="F1104" i="11"/>
  <c r="J1104" i="11" s="1"/>
  <c r="I1103" i="11"/>
  <c r="H1103" i="11"/>
  <c r="G1103" i="11"/>
  <c r="K1103" i="11" s="1"/>
  <c r="F1103" i="11"/>
  <c r="J1103" i="11" s="1"/>
  <c r="I1102" i="11"/>
  <c r="H1102" i="11"/>
  <c r="G1102" i="11"/>
  <c r="K1102" i="11" s="1"/>
  <c r="F1102" i="11"/>
  <c r="J1102" i="11" s="1"/>
  <c r="I1101" i="11"/>
  <c r="H1101" i="11"/>
  <c r="G1101" i="11"/>
  <c r="K1101" i="11" s="1"/>
  <c r="F1101" i="11"/>
  <c r="J1101" i="11" s="1"/>
  <c r="I1100" i="11"/>
  <c r="H1100" i="11"/>
  <c r="G1100" i="11"/>
  <c r="K1100" i="11" s="1"/>
  <c r="F1100" i="11"/>
  <c r="J1100" i="11" s="1"/>
  <c r="I1099" i="11"/>
  <c r="H1099" i="11"/>
  <c r="G1099" i="11"/>
  <c r="K1099" i="11" s="1"/>
  <c r="F1099" i="11"/>
  <c r="J1099" i="11" s="1"/>
  <c r="I1098" i="11"/>
  <c r="H1098" i="11"/>
  <c r="G1098" i="11"/>
  <c r="K1098" i="11" s="1"/>
  <c r="F1098" i="11"/>
  <c r="J1098" i="11" s="1"/>
  <c r="I1097" i="11"/>
  <c r="H1097" i="11"/>
  <c r="G1097" i="11"/>
  <c r="K1097" i="11" s="1"/>
  <c r="F1097" i="11"/>
  <c r="J1097" i="11" s="1"/>
  <c r="I1096" i="11"/>
  <c r="H1096" i="11"/>
  <c r="G1096" i="11"/>
  <c r="K1096" i="11" s="1"/>
  <c r="F1096" i="11"/>
  <c r="J1096" i="11" s="1"/>
  <c r="I1095" i="11"/>
  <c r="H1095" i="11"/>
  <c r="G1095" i="11"/>
  <c r="K1095" i="11" s="1"/>
  <c r="F1095" i="11"/>
  <c r="J1095" i="11" s="1"/>
  <c r="I1094" i="11"/>
  <c r="H1094" i="11"/>
  <c r="G1094" i="11"/>
  <c r="K1094" i="11" s="1"/>
  <c r="F1094" i="11"/>
  <c r="J1094" i="11" s="1"/>
  <c r="I1093" i="11"/>
  <c r="H1093" i="11"/>
  <c r="G1093" i="11"/>
  <c r="K1093" i="11" s="1"/>
  <c r="F1093" i="11"/>
  <c r="J1093" i="11" s="1"/>
  <c r="I1092" i="11"/>
  <c r="H1092" i="11"/>
  <c r="G1092" i="11"/>
  <c r="K1092" i="11" s="1"/>
  <c r="F1092" i="11"/>
  <c r="J1092" i="11" s="1"/>
  <c r="I1091" i="11"/>
  <c r="H1091" i="11"/>
  <c r="G1091" i="11"/>
  <c r="K1091" i="11" s="1"/>
  <c r="F1091" i="11"/>
  <c r="J1091" i="11" s="1"/>
  <c r="I1090" i="11"/>
  <c r="H1090" i="11"/>
  <c r="G1090" i="11"/>
  <c r="K1090" i="11" s="1"/>
  <c r="F1090" i="11"/>
  <c r="J1090" i="11" s="1"/>
  <c r="I1089" i="11"/>
  <c r="H1089" i="11"/>
  <c r="G1089" i="11"/>
  <c r="K1089" i="11" s="1"/>
  <c r="F1089" i="11"/>
  <c r="J1089" i="11" s="1"/>
  <c r="I1088" i="11"/>
  <c r="H1088" i="11"/>
  <c r="G1088" i="11"/>
  <c r="K1088" i="11" s="1"/>
  <c r="F1088" i="11"/>
  <c r="J1088" i="11" s="1"/>
  <c r="I1087" i="11"/>
  <c r="H1087" i="11"/>
  <c r="G1087" i="11"/>
  <c r="K1087" i="11" s="1"/>
  <c r="F1087" i="11"/>
  <c r="J1087" i="11" s="1"/>
  <c r="I1086" i="11"/>
  <c r="H1086" i="11"/>
  <c r="G1086" i="11"/>
  <c r="K1086" i="11" s="1"/>
  <c r="F1086" i="11"/>
  <c r="J1086" i="11" s="1"/>
  <c r="I1085" i="11"/>
  <c r="H1085" i="11"/>
  <c r="G1085" i="11"/>
  <c r="K1085" i="11" s="1"/>
  <c r="F1085" i="11"/>
  <c r="J1085" i="11" s="1"/>
  <c r="I1084" i="11"/>
  <c r="H1084" i="11"/>
  <c r="G1084" i="11"/>
  <c r="K1084" i="11" s="1"/>
  <c r="F1084" i="11"/>
  <c r="J1084" i="11" s="1"/>
  <c r="I1083" i="11"/>
  <c r="H1083" i="11"/>
  <c r="G1083" i="11"/>
  <c r="K1083" i="11" s="1"/>
  <c r="F1083" i="11"/>
  <c r="J1083" i="11" s="1"/>
  <c r="I1082" i="11"/>
  <c r="H1082" i="11"/>
  <c r="G1082" i="11"/>
  <c r="K1082" i="11" s="1"/>
  <c r="F1082" i="11"/>
  <c r="J1082" i="11" s="1"/>
  <c r="I1081" i="11"/>
  <c r="H1081" i="11"/>
  <c r="G1081" i="11"/>
  <c r="K1081" i="11" s="1"/>
  <c r="F1081" i="11"/>
  <c r="J1081" i="11" s="1"/>
  <c r="I1080" i="11"/>
  <c r="H1080" i="11"/>
  <c r="G1080" i="11"/>
  <c r="K1080" i="11" s="1"/>
  <c r="F1080" i="11"/>
  <c r="J1080" i="11" s="1"/>
  <c r="I1079" i="11"/>
  <c r="H1079" i="11"/>
  <c r="G1079" i="11"/>
  <c r="K1079" i="11" s="1"/>
  <c r="F1079" i="11"/>
  <c r="J1079" i="11" s="1"/>
  <c r="I1078" i="11"/>
  <c r="H1078" i="11"/>
  <c r="G1078" i="11"/>
  <c r="K1078" i="11" s="1"/>
  <c r="F1078" i="11"/>
  <c r="J1078" i="11" s="1"/>
  <c r="I1077" i="11"/>
  <c r="H1077" i="11"/>
  <c r="G1077" i="11"/>
  <c r="K1077" i="11" s="1"/>
  <c r="F1077" i="11"/>
  <c r="J1077" i="11" s="1"/>
  <c r="I1076" i="11"/>
  <c r="H1076" i="11"/>
  <c r="G1076" i="11"/>
  <c r="K1076" i="11" s="1"/>
  <c r="F1076" i="11"/>
  <c r="J1076" i="11" s="1"/>
  <c r="I1075" i="11"/>
  <c r="H1075" i="11"/>
  <c r="G1075" i="11"/>
  <c r="K1075" i="11" s="1"/>
  <c r="F1075" i="11"/>
  <c r="J1075" i="11" s="1"/>
  <c r="I1074" i="11"/>
  <c r="H1074" i="11"/>
  <c r="G1074" i="11"/>
  <c r="K1074" i="11" s="1"/>
  <c r="F1074" i="11"/>
  <c r="J1074" i="11" s="1"/>
  <c r="I1073" i="11"/>
  <c r="H1073" i="11"/>
  <c r="G1073" i="11"/>
  <c r="K1073" i="11" s="1"/>
  <c r="F1073" i="11"/>
  <c r="J1073" i="11" s="1"/>
  <c r="I1072" i="11"/>
  <c r="H1072" i="11"/>
  <c r="G1072" i="11"/>
  <c r="K1072" i="11" s="1"/>
  <c r="F1072" i="11"/>
  <c r="J1072" i="11" s="1"/>
  <c r="I1071" i="11"/>
  <c r="H1071" i="11"/>
  <c r="G1071" i="11"/>
  <c r="K1071" i="11" s="1"/>
  <c r="F1071" i="11"/>
  <c r="J1071" i="11" s="1"/>
  <c r="I1070" i="11"/>
  <c r="H1070" i="11"/>
  <c r="G1070" i="11"/>
  <c r="K1070" i="11" s="1"/>
  <c r="F1070" i="11"/>
  <c r="J1070" i="11" s="1"/>
  <c r="I1069" i="11"/>
  <c r="H1069" i="11"/>
  <c r="G1069" i="11"/>
  <c r="K1069" i="11" s="1"/>
  <c r="F1069" i="11"/>
  <c r="J1069" i="11" s="1"/>
  <c r="I1068" i="11"/>
  <c r="H1068" i="11"/>
  <c r="G1068" i="11"/>
  <c r="K1068" i="11" s="1"/>
  <c r="F1068" i="11"/>
  <c r="J1068" i="11" s="1"/>
  <c r="I1067" i="11"/>
  <c r="H1067" i="11"/>
  <c r="G1067" i="11"/>
  <c r="K1067" i="11" s="1"/>
  <c r="F1067" i="11"/>
  <c r="J1067" i="11" s="1"/>
  <c r="I1066" i="11"/>
  <c r="H1066" i="11"/>
  <c r="G1066" i="11"/>
  <c r="K1066" i="11" s="1"/>
  <c r="F1066" i="11"/>
  <c r="J1066" i="11" s="1"/>
  <c r="I1065" i="11"/>
  <c r="H1065" i="11"/>
  <c r="G1065" i="11"/>
  <c r="K1065" i="11" s="1"/>
  <c r="F1065" i="11"/>
  <c r="J1065" i="11" s="1"/>
  <c r="I1064" i="11"/>
  <c r="H1064" i="11"/>
  <c r="G1064" i="11"/>
  <c r="K1064" i="11" s="1"/>
  <c r="F1064" i="11"/>
  <c r="J1064" i="11" s="1"/>
  <c r="I1063" i="11"/>
  <c r="H1063" i="11"/>
  <c r="G1063" i="11"/>
  <c r="K1063" i="11" s="1"/>
  <c r="F1063" i="11"/>
  <c r="J1063" i="11" s="1"/>
  <c r="I1062" i="11"/>
  <c r="H1062" i="11"/>
  <c r="G1062" i="11"/>
  <c r="K1062" i="11" s="1"/>
  <c r="F1062" i="11"/>
  <c r="J1062" i="11" s="1"/>
  <c r="I1061" i="11"/>
  <c r="H1061" i="11"/>
  <c r="G1061" i="11"/>
  <c r="K1061" i="11" s="1"/>
  <c r="F1061" i="11"/>
  <c r="J1061" i="11" s="1"/>
  <c r="I1060" i="11"/>
  <c r="H1060" i="11"/>
  <c r="G1060" i="11"/>
  <c r="K1060" i="11" s="1"/>
  <c r="F1060" i="11"/>
  <c r="J1060" i="11" s="1"/>
  <c r="I1059" i="11"/>
  <c r="H1059" i="11"/>
  <c r="G1059" i="11"/>
  <c r="K1059" i="11" s="1"/>
  <c r="F1059" i="11"/>
  <c r="J1059" i="11" s="1"/>
  <c r="I1058" i="11"/>
  <c r="H1058" i="11"/>
  <c r="G1058" i="11"/>
  <c r="K1058" i="11" s="1"/>
  <c r="F1058" i="11"/>
  <c r="J1058" i="11" s="1"/>
  <c r="I1057" i="11"/>
  <c r="H1057" i="11"/>
  <c r="G1057" i="11"/>
  <c r="K1057" i="11" s="1"/>
  <c r="F1057" i="11"/>
  <c r="J1057" i="11" s="1"/>
  <c r="I1056" i="11"/>
  <c r="H1056" i="11"/>
  <c r="G1056" i="11"/>
  <c r="K1056" i="11" s="1"/>
  <c r="F1056" i="11"/>
  <c r="J1056" i="11" s="1"/>
  <c r="I1055" i="11"/>
  <c r="H1055" i="11"/>
  <c r="G1055" i="11"/>
  <c r="K1055" i="11" s="1"/>
  <c r="F1055" i="11"/>
  <c r="J1055" i="11" s="1"/>
  <c r="I1054" i="11"/>
  <c r="H1054" i="11"/>
  <c r="G1054" i="11"/>
  <c r="K1054" i="11" s="1"/>
  <c r="F1054" i="11"/>
  <c r="J1054" i="11" s="1"/>
  <c r="I1053" i="11"/>
  <c r="H1053" i="11"/>
  <c r="G1053" i="11"/>
  <c r="K1053" i="11" s="1"/>
  <c r="F1053" i="11"/>
  <c r="J1053" i="11" s="1"/>
  <c r="I1052" i="11"/>
  <c r="H1052" i="11"/>
  <c r="G1052" i="11"/>
  <c r="K1052" i="11" s="1"/>
  <c r="F1052" i="11"/>
  <c r="J1052" i="11" s="1"/>
  <c r="I1051" i="11"/>
  <c r="H1051" i="11"/>
  <c r="G1051" i="11"/>
  <c r="K1051" i="11" s="1"/>
  <c r="F1051" i="11"/>
  <c r="J1051" i="11" s="1"/>
  <c r="I1050" i="11"/>
  <c r="H1050" i="11"/>
  <c r="G1050" i="11"/>
  <c r="K1050" i="11" s="1"/>
  <c r="F1050" i="11"/>
  <c r="J1050" i="11" s="1"/>
  <c r="I1049" i="11"/>
  <c r="H1049" i="11"/>
  <c r="G1049" i="11"/>
  <c r="K1049" i="11" s="1"/>
  <c r="F1049" i="11"/>
  <c r="J1049" i="11" s="1"/>
  <c r="I1048" i="11"/>
  <c r="H1048" i="11"/>
  <c r="G1048" i="11"/>
  <c r="K1048" i="11" s="1"/>
  <c r="F1048" i="11"/>
  <c r="J1048" i="11" s="1"/>
  <c r="I1047" i="11"/>
  <c r="H1047" i="11"/>
  <c r="G1047" i="11"/>
  <c r="K1047" i="11" s="1"/>
  <c r="F1047" i="11"/>
  <c r="J1047" i="11" s="1"/>
  <c r="I1046" i="11"/>
  <c r="H1046" i="11"/>
  <c r="G1046" i="11"/>
  <c r="K1046" i="11" s="1"/>
  <c r="F1046" i="11"/>
  <c r="J1046" i="11" s="1"/>
  <c r="I1045" i="11"/>
  <c r="H1045" i="11"/>
  <c r="G1045" i="11"/>
  <c r="K1045" i="11" s="1"/>
  <c r="F1045" i="11"/>
  <c r="J1045" i="11" s="1"/>
  <c r="I1044" i="11"/>
  <c r="H1044" i="11"/>
  <c r="G1044" i="11"/>
  <c r="K1044" i="11" s="1"/>
  <c r="F1044" i="11"/>
  <c r="J1044" i="11" s="1"/>
  <c r="I1043" i="11"/>
  <c r="H1043" i="11"/>
  <c r="G1043" i="11"/>
  <c r="K1043" i="11" s="1"/>
  <c r="F1043" i="11"/>
  <c r="J1043" i="11" s="1"/>
  <c r="I1042" i="11"/>
  <c r="H1042" i="11"/>
  <c r="G1042" i="11"/>
  <c r="K1042" i="11" s="1"/>
  <c r="F1042" i="11"/>
  <c r="J1042" i="11" s="1"/>
  <c r="I1041" i="11"/>
  <c r="H1041" i="11"/>
  <c r="G1041" i="11"/>
  <c r="K1041" i="11" s="1"/>
  <c r="F1041" i="11"/>
  <c r="J1041" i="11" s="1"/>
  <c r="I1040" i="11"/>
  <c r="H1040" i="11"/>
  <c r="G1040" i="11"/>
  <c r="K1040" i="11" s="1"/>
  <c r="F1040" i="11"/>
  <c r="J1040" i="11" s="1"/>
  <c r="I1039" i="11"/>
  <c r="H1039" i="11"/>
  <c r="G1039" i="11"/>
  <c r="K1039" i="11" s="1"/>
  <c r="F1039" i="11"/>
  <c r="J1039" i="11" s="1"/>
  <c r="I1038" i="11"/>
  <c r="H1038" i="11"/>
  <c r="G1038" i="11"/>
  <c r="K1038" i="11" s="1"/>
  <c r="F1038" i="11"/>
  <c r="J1038" i="11" s="1"/>
  <c r="I1037" i="11"/>
  <c r="H1037" i="11"/>
  <c r="G1037" i="11"/>
  <c r="K1037" i="11" s="1"/>
  <c r="F1037" i="11"/>
  <c r="J1037" i="11" s="1"/>
  <c r="I1036" i="11"/>
  <c r="H1036" i="11"/>
  <c r="G1036" i="11"/>
  <c r="K1036" i="11" s="1"/>
  <c r="F1036" i="11"/>
  <c r="J1036" i="11" s="1"/>
  <c r="I1035" i="11"/>
  <c r="H1035" i="11"/>
  <c r="G1035" i="11"/>
  <c r="K1035" i="11" s="1"/>
  <c r="F1035" i="11"/>
  <c r="J1035" i="11" s="1"/>
  <c r="I1034" i="11"/>
  <c r="H1034" i="11"/>
  <c r="G1034" i="11"/>
  <c r="K1034" i="11" s="1"/>
  <c r="F1034" i="11"/>
  <c r="J1034" i="11" s="1"/>
  <c r="I1033" i="11"/>
  <c r="H1033" i="11"/>
  <c r="G1033" i="11"/>
  <c r="K1033" i="11" s="1"/>
  <c r="F1033" i="11"/>
  <c r="J1033" i="11" s="1"/>
  <c r="I1032" i="11"/>
  <c r="H1032" i="11"/>
  <c r="G1032" i="11"/>
  <c r="K1032" i="11" s="1"/>
  <c r="F1032" i="11"/>
  <c r="J1032" i="11" s="1"/>
  <c r="I1031" i="11"/>
  <c r="H1031" i="11"/>
  <c r="G1031" i="11"/>
  <c r="K1031" i="11" s="1"/>
  <c r="F1031" i="11"/>
  <c r="J1031" i="11" s="1"/>
  <c r="I1030" i="11"/>
  <c r="H1030" i="11"/>
  <c r="G1030" i="11"/>
  <c r="K1030" i="11" s="1"/>
  <c r="F1030" i="11"/>
  <c r="J1030" i="11" s="1"/>
  <c r="I1029" i="11"/>
  <c r="H1029" i="11"/>
  <c r="G1029" i="11"/>
  <c r="K1029" i="11" s="1"/>
  <c r="F1029" i="11"/>
  <c r="J1029" i="11" s="1"/>
  <c r="I1028" i="11"/>
  <c r="H1028" i="11"/>
  <c r="G1028" i="11"/>
  <c r="K1028" i="11" s="1"/>
  <c r="F1028" i="11"/>
  <c r="J1028" i="11" s="1"/>
  <c r="I1027" i="11"/>
  <c r="H1027" i="11"/>
  <c r="G1027" i="11"/>
  <c r="K1027" i="11" s="1"/>
  <c r="F1027" i="11"/>
  <c r="J1027" i="11" s="1"/>
  <c r="I1026" i="11"/>
  <c r="H1026" i="11"/>
  <c r="G1026" i="11"/>
  <c r="K1026" i="11" s="1"/>
  <c r="F1026" i="11"/>
  <c r="J1026" i="11" s="1"/>
  <c r="I1025" i="11"/>
  <c r="H1025" i="11"/>
  <c r="G1025" i="11"/>
  <c r="K1025" i="11" s="1"/>
  <c r="F1025" i="11"/>
  <c r="J1025" i="11" s="1"/>
  <c r="I1024" i="11"/>
  <c r="H1024" i="11"/>
  <c r="G1024" i="11"/>
  <c r="K1024" i="11" s="1"/>
  <c r="F1024" i="11"/>
  <c r="J1024" i="11" s="1"/>
  <c r="I1023" i="11"/>
  <c r="H1023" i="11"/>
  <c r="G1023" i="11"/>
  <c r="K1023" i="11" s="1"/>
  <c r="F1023" i="11"/>
  <c r="J1023" i="11" s="1"/>
  <c r="I1022" i="11"/>
  <c r="H1022" i="11"/>
  <c r="G1022" i="11"/>
  <c r="K1022" i="11" s="1"/>
  <c r="F1022" i="11"/>
  <c r="J1022" i="11" s="1"/>
  <c r="I1021" i="11"/>
  <c r="H1021" i="11"/>
  <c r="G1021" i="11"/>
  <c r="K1021" i="11" s="1"/>
  <c r="F1021" i="11"/>
  <c r="J1021" i="11" s="1"/>
  <c r="I1020" i="11"/>
  <c r="H1020" i="11"/>
  <c r="G1020" i="11"/>
  <c r="K1020" i="11" s="1"/>
  <c r="F1020" i="11"/>
  <c r="J1020" i="11" s="1"/>
  <c r="I1019" i="11"/>
  <c r="H1019" i="11"/>
  <c r="G1019" i="11"/>
  <c r="K1019" i="11" s="1"/>
  <c r="F1019" i="11"/>
  <c r="J1019" i="11" s="1"/>
  <c r="I1018" i="11"/>
  <c r="H1018" i="11"/>
  <c r="G1018" i="11"/>
  <c r="K1018" i="11" s="1"/>
  <c r="F1018" i="11"/>
  <c r="J1018" i="11" s="1"/>
  <c r="I1017" i="11"/>
  <c r="H1017" i="11"/>
  <c r="G1017" i="11"/>
  <c r="K1017" i="11" s="1"/>
  <c r="F1017" i="11"/>
  <c r="J1017" i="11" s="1"/>
  <c r="I1016" i="11"/>
  <c r="H1016" i="11"/>
  <c r="G1016" i="11"/>
  <c r="K1016" i="11" s="1"/>
  <c r="F1016" i="11"/>
  <c r="J1016" i="11" s="1"/>
  <c r="I1015" i="11"/>
  <c r="H1015" i="11"/>
  <c r="G1015" i="11"/>
  <c r="K1015" i="11" s="1"/>
  <c r="F1015" i="11"/>
  <c r="J1015" i="11" s="1"/>
  <c r="I1014" i="11"/>
  <c r="H1014" i="11"/>
  <c r="G1014" i="11"/>
  <c r="K1014" i="11" s="1"/>
  <c r="F1014" i="11"/>
  <c r="J1014" i="11" s="1"/>
  <c r="I1013" i="11"/>
  <c r="H1013" i="11"/>
  <c r="G1013" i="11"/>
  <c r="K1013" i="11" s="1"/>
  <c r="F1013" i="11"/>
  <c r="J1013" i="11" s="1"/>
  <c r="I1012" i="11"/>
  <c r="H1012" i="11"/>
  <c r="G1012" i="11"/>
  <c r="K1012" i="11" s="1"/>
  <c r="F1012" i="11"/>
  <c r="J1012" i="11" s="1"/>
  <c r="I1011" i="11"/>
  <c r="H1011" i="11"/>
  <c r="G1011" i="11"/>
  <c r="K1011" i="11" s="1"/>
  <c r="F1011" i="11"/>
  <c r="J1011" i="11" s="1"/>
  <c r="I1010" i="11"/>
  <c r="H1010" i="11"/>
  <c r="G1010" i="11"/>
  <c r="K1010" i="11" s="1"/>
  <c r="F1010" i="11"/>
  <c r="J1010" i="11" s="1"/>
  <c r="I1009" i="11"/>
  <c r="H1009" i="11"/>
  <c r="G1009" i="11"/>
  <c r="K1009" i="11" s="1"/>
  <c r="F1009" i="11"/>
  <c r="J1009" i="11" s="1"/>
  <c r="I1008" i="11"/>
  <c r="H1008" i="11"/>
  <c r="G1008" i="11"/>
  <c r="K1008" i="11" s="1"/>
  <c r="F1008" i="11"/>
  <c r="J1008" i="11" s="1"/>
  <c r="I1007" i="11"/>
  <c r="H1007" i="11"/>
  <c r="G1007" i="11"/>
  <c r="K1007" i="11" s="1"/>
  <c r="F1007" i="11"/>
  <c r="J1007" i="11" s="1"/>
  <c r="I1006" i="11"/>
  <c r="H1006" i="11"/>
  <c r="G1006" i="11"/>
  <c r="K1006" i="11" s="1"/>
  <c r="F1006" i="11"/>
  <c r="J1006" i="11" s="1"/>
  <c r="I1005" i="11"/>
  <c r="H1005" i="11"/>
  <c r="G1005" i="11"/>
  <c r="K1005" i="11" s="1"/>
  <c r="F1005" i="11"/>
  <c r="J1005" i="11" s="1"/>
  <c r="I1004" i="11"/>
  <c r="H1004" i="11"/>
  <c r="G1004" i="11"/>
  <c r="K1004" i="11" s="1"/>
  <c r="F1004" i="11"/>
  <c r="J1004" i="11" s="1"/>
  <c r="I1003" i="11"/>
  <c r="H1003" i="11"/>
  <c r="G1003" i="11"/>
  <c r="K1003" i="11" s="1"/>
  <c r="F1003" i="11"/>
  <c r="J1003" i="11" s="1"/>
  <c r="I1002" i="11"/>
  <c r="H1002" i="11"/>
  <c r="G1002" i="11"/>
  <c r="K1002" i="11" s="1"/>
  <c r="F1002" i="11"/>
  <c r="J1002" i="11" s="1"/>
  <c r="I1001" i="11"/>
  <c r="H1001" i="11"/>
  <c r="G1001" i="11"/>
  <c r="K1001" i="11" s="1"/>
  <c r="F1001" i="11"/>
  <c r="J1001" i="11" s="1"/>
  <c r="I1000" i="11"/>
  <c r="H1000" i="11"/>
  <c r="G1000" i="11"/>
  <c r="K1000" i="11" s="1"/>
  <c r="F1000" i="11"/>
  <c r="J1000" i="11" s="1"/>
  <c r="I999" i="11"/>
  <c r="H999" i="11"/>
  <c r="G999" i="11"/>
  <c r="K999" i="11" s="1"/>
  <c r="F999" i="11"/>
  <c r="J999" i="11" s="1"/>
  <c r="I998" i="11"/>
  <c r="H998" i="11"/>
  <c r="G998" i="11"/>
  <c r="K998" i="11" s="1"/>
  <c r="F998" i="11"/>
  <c r="J998" i="11" s="1"/>
  <c r="I997" i="11"/>
  <c r="H997" i="11"/>
  <c r="G997" i="11"/>
  <c r="K997" i="11" s="1"/>
  <c r="F997" i="11"/>
  <c r="J997" i="11" s="1"/>
  <c r="I996" i="11"/>
  <c r="H996" i="11"/>
  <c r="G996" i="11"/>
  <c r="K996" i="11" s="1"/>
  <c r="F996" i="11"/>
  <c r="J996" i="11" s="1"/>
  <c r="I995" i="11"/>
  <c r="H995" i="11"/>
  <c r="G995" i="11"/>
  <c r="K995" i="11" s="1"/>
  <c r="F995" i="11"/>
  <c r="J995" i="11" s="1"/>
  <c r="I994" i="11"/>
  <c r="H994" i="11"/>
  <c r="G994" i="11"/>
  <c r="K994" i="11" s="1"/>
  <c r="F994" i="11"/>
  <c r="J994" i="11" s="1"/>
  <c r="I993" i="11"/>
  <c r="H993" i="11"/>
  <c r="G993" i="11"/>
  <c r="K993" i="11" s="1"/>
  <c r="F993" i="11"/>
  <c r="J993" i="11" s="1"/>
  <c r="I992" i="11"/>
  <c r="H992" i="11"/>
  <c r="G992" i="11"/>
  <c r="K992" i="11" s="1"/>
  <c r="F992" i="11"/>
  <c r="J992" i="11" s="1"/>
  <c r="I991" i="11"/>
  <c r="H991" i="11"/>
  <c r="G991" i="11"/>
  <c r="K991" i="11" s="1"/>
  <c r="F991" i="11"/>
  <c r="J991" i="11" s="1"/>
  <c r="I990" i="11"/>
  <c r="H990" i="11"/>
  <c r="G990" i="11"/>
  <c r="K990" i="11" s="1"/>
  <c r="F990" i="11"/>
  <c r="J990" i="11" s="1"/>
  <c r="I989" i="11"/>
  <c r="H989" i="11"/>
  <c r="G989" i="11"/>
  <c r="K989" i="11" s="1"/>
  <c r="F989" i="11"/>
  <c r="J989" i="11" s="1"/>
  <c r="I988" i="11"/>
  <c r="H988" i="11"/>
  <c r="G988" i="11"/>
  <c r="K988" i="11" s="1"/>
  <c r="F988" i="11"/>
  <c r="J988" i="11" s="1"/>
  <c r="I987" i="11"/>
  <c r="H987" i="11"/>
  <c r="G987" i="11"/>
  <c r="K987" i="11" s="1"/>
  <c r="F987" i="11"/>
  <c r="J987" i="11" s="1"/>
  <c r="I986" i="11"/>
  <c r="H986" i="11"/>
  <c r="G986" i="11"/>
  <c r="K986" i="11" s="1"/>
  <c r="F986" i="11"/>
  <c r="J986" i="11" s="1"/>
  <c r="I985" i="11"/>
  <c r="H985" i="11"/>
  <c r="G985" i="11"/>
  <c r="K985" i="11" s="1"/>
  <c r="F985" i="11"/>
  <c r="J985" i="11" s="1"/>
  <c r="I984" i="11"/>
  <c r="H984" i="11"/>
  <c r="G984" i="11"/>
  <c r="K984" i="11" s="1"/>
  <c r="F984" i="11"/>
  <c r="J984" i="11" s="1"/>
  <c r="I983" i="11"/>
  <c r="H983" i="11"/>
  <c r="G983" i="11"/>
  <c r="K983" i="11" s="1"/>
  <c r="F983" i="11"/>
  <c r="J983" i="11" s="1"/>
  <c r="I982" i="11"/>
  <c r="H982" i="11"/>
  <c r="G982" i="11"/>
  <c r="K982" i="11" s="1"/>
  <c r="F982" i="11"/>
  <c r="J982" i="11" s="1"/>
  <c r="I981" i="11"/>
  <c r="H981" i="11"/>
  <c r="G981" i="11"/>
  <c r="K981" i="11" s="1"/>
  <c r="F981" i="11"/>
  <c r="J981" i="11" s="1"/>
  <c r="I980" i="11"/>
  <c r="H980" i="11"/>
  <c r="G980" i="11"/>
  <c r="K980" i="11" s="1"/>
  <c r="F980" i="11"/>
  <c r="J980" i="11" s="1"/>
  <c r="I979" i="11"/>
  <c r="H979" i="11"/>
  <c r="G979" i="11"/>
  <c r="K979" i="11" s="1"/>
  <c r="F979" i="11"/>
  <c r="J979" i="11" s="1"/>
  <c r="I978" i="11"/>
  <c r="H978" i="11"/>
  <c r="G978" i="11"/>
  <c r="K978" i="11" s="1"/>
  <c r="F978" i="11"/>
  <c r="J978" i="11" s="1"/>
  <c r="I977" i="11"/>
  <c r="H977" i="11"/>
  <c r="G977" i="11"/>
  <c r="K977" i="11" s="1"/>
  <c r="F977" i="11"/>
  <c r="J977" i="11" s="1"/>
  <c r="I976" i="11"/>
  <c r="H976" i="11"/>
  <c r="G976" i="11"/>
  <c r="K976" i="11" s="1"/>
  <c r="F976" i="11"/>
  <c r="J976" i="11" s="1"/>
  <c r="I975" i="11"/>
  <c r="H975" i="11"/>
  <c r="G975" i="11"/>
  <c r="K975" i="11" s="1"/>
  <c r="F975" i="11"/>
  <c r="J975" i="11" s="1"/>
  <c r="I974" i="11"/>
  <c r="H974" i="11"/>
  <c r="G974" i="11"/>
  <c r="K974" i="11" s="1"/>
  <c r="F974" i="11"/>
  <c r="J974" i="11" s="1"/>
  <c r="I973" i="11"/>
  <c r="H973" i="11"/>
  <c r="G973" i="11"/>
  <c r="K973" i="11" s="1"/>
  <c r="F973" i="11"/>
  <c r="J973" i="11" s="1"/>
  <c r="I972" i="11"/>
  <c r="H972" i="11"/>
  <c r="G972" i="11"/>
  <c r="K972" i="11" s="1"/>
  <c r="F972" i="11"/>
  <c r="J972" i="11" s="1"/>
  <c r="I971" i="11"/>
  <c r="H971" i="11"/>
  <c r="G971" i="11"/>
  <c r="K971" i="11" s="1"/>
  <c r="F971" i="11"/>
  <c r="J971" i="11" s="1"/>
  <c r="I970" i="11"/>
  <c r="H970" i="11"/>
  <c r="G970" i="11"/>
  <c r="K970" i="11" s="1"/>
  <c r="F970" i="11"/>
  <c r="J970" i="11" s="1"/>
  <c r="I969" i="11"/>
  <c r="H969" i="11"/>
  <c r="G969" i="11"/>
  <c r="K969" i="11" s="1"/>
  <c r="F969" i="11"/>
  <c r="J969" i="11" s="1"/>
  <c r="I968" i="11"/>
  <c r="H968" i="11"/>
  <c r="G968" i="11"/>
  <c r="K968" i="11" s="1"/>
  <c r="F968" i="11"/>
  <c r="J968" i="11" s="1"/>
  <c r="I967" i="11"/>
  <c r="H967" i="11"/>
  <c r="G967" i="11"/>
  <c r="K967" i="11" s="1"/>
  <c r="F967" i="11"/>
  <c r="J967" i="11" s="1"/>
  <c r="I966" i="11"/>
  <c r="H966" i="11"/>
  <c r="G966" i="11"/>
  <c r="K966" i="11" s="1"/>
  <c r="F966" i="11"/>
  <c r="J966" i="11" s="1"/>
  <c r="I965" i="11"/>
  <c r="H965" i="11"/>
  <c r="G965" i="11"/>
  <c r="K965" i="11" s="1"/>
  <c r="F965" i="11"/>
  <c r="J965" i="11" s="1"/>
  <c r="I964" i="11"/>
  <c r="H964" i="11"/>
  <c r="G964" i="11"/>
  <c r="K964" i="11" s="1"/>
  <c r="F964" i="11"/>
  <c r="J964" i="11" s="1"/>
  <c r="I963" i="11"/>
  <c r="H963" i="11"/>
  <c r="G963" i="11"/>
  <c r="K963" i="11" s="1"/>
  <c r="F963" i="11"/>
  <c r="J963" i="11" s="1"/>
  <c r="I962" i="11"/>
  <c r="H962" i="11"/>
  <c r="G962" i="11"/>
  <c r="K962" i="11" s="1"/>
  <c r="F962" i="11"/>
  <c r="J962" i="11" s="1"/>
  <c r="I961" i="11"/>
  <c r="H961" i="11"/>
  <c r="G961" i="11"/>
  <c r="K961" i="11" s="1"/>
  <c r="F961" i="11"/>
  <c r="J961" i="11" s="1"/>
  <c r="I960" i="11"/>
  <c r="H960" i="11"/>
  <c r="G960" i="11"/>
  <c r="K960" i="11" s="1"/>
  <c r="F960" i="11"/>
  <c r="J960" i="11" s="1"/>
  <c r="I959" i="11"/>
  <c r="H959" i="11"/>
  <c r="G959" i="11"/>
  <c r="K959" i="11" s="1"/>
  <c r="F959" i="11"/>
  <c r="J959" i="11" s="1"/>
  <c r="I958" i="11"/>
  <c r="H958" i="11"/>
  <c r="G958" i="11"/>
  <c r="K958" i="11" s="1"/>
  <c r="F958" i="11"/>
  <c r="J958" i="11" s="1"/>
  <c r="I957" i="11"/>
  <c r="H957" i="11"/>
  <c r="G957" i="11"/>
  <c r="K957" i="11" s="1"/>
  <c r="F957" i="11"/>
  <c r="J957" i="11" s="1"/>
  <c r="I956" i="11"/>
  <c r="H956" i="11"/>
  <c r="G956" i="11"/>
  <c r="K956" i="11" s="1"/>
  <c r="F956" i="11"/>
  <c r="J956" i="11" s="1"/>
  <c r="I955" i="11"/>
  <c r="H955" i="11"/>
  <c r="G955" i="11"/>
  <c r="K955" i="11" s="1"/>
  <c r="F955" i="11"/>
  <c r="J955" i="11" s="1"/>
  <c r="I954" i="11"/>
  <c r="H954" i="11"/>
  <c r="G954" i="11"/>
  <c r="K954" i="11" s="1"/>
  <c r="F954" i="11"/>
  <c r="J954" i="11" s="1"/>
  <c r="I953" i="11"/>
  <c r="H953" i="11"/>
  <c r="G953" i="11"/>
  <c r="K953" i="11" s="1"/>
  <c r="F953" i="11"/>
  <c r="J953" i="11" s="1"/>
  <c r="I952" i="11"/>
  <c r="H952" i="11"/>
  <c r="G952" i="11"/>
  <c r="K952" i="11" s="1"/>
  <c r="F952" i="11"/>
  <c r="J952" i="11" s="1"/>
  <c r="I951" i="11"/>
  <c r="H951" i="11"/>
  <c r="G951" i="11"/>
  <c r="K951" i="11" s="1"/>
  <c r="F951" i="11"/>
  <c r="J951" i="11" s="1"/>
  <c r="I950" i="11"/>
  <c r="H950" i="11"/>
  <c r="G950" i="11"/>
  <c r="K950" i="11" s="1"/>
  <c r="F950" i="11"/>
  <c r="J950" i="11" s="1"/>
  <c r="I949" i="11"/>
  <c r="H949" i="11"/>
  <c r="G949" i="11"/>
  <c r="K949" i="11" s="1"/>
  <c r="F949" i="11"/>
  <c r="J949" i="11" s="1"/>
  <c r="I948" i="11"/>
  <c r="H948" i="11"/>
  <c r="G948" i="11"/>
  <c r="K948" i="11" s="1"/>
  <c r="F948" i="11"/>
  <c r="J948" i="11" s="1"/>
  <c r="I947" i="11"/>
  <c r="H947" i="11"/>
  <c r="G947" i="11"/>
  <c r="K947" i="11" s="1"/>
  <c r="F947" i="11"/>
  <c r="J947" i="11" s="1"/>
  <c r="I946" i="11"/>
  <c r="H946" i="11"/>
  <c r="G946" i="11"/>
  <c r="K946" i="11" s="1"/>
  <c r="F946" i="11"/>
  <c r="J946" i="11" s="1"/>
  <c r="I945" i="11"/>
  <c r="H945" i="11"/>
  <c r="G945" i="11"/>
  <c r="K945" i="11" s="1"/>
  <c r="F945" i="11"/>
  <c r="J945" i="11" s="1"/>
  <c r="I944" i="11"/>
  <c r="H944" i="11"/>
  <c r="G944" i="11"/>
  <c r="K944" i="11" s="1"/>
  <c r="F944" i="11"/>
  <c r="J944" i="11" s="1"/>
  <c r="I943" i="11"/>
  <c r="H943" i="11"/>
  <c r="G943" i="11"/>
  <c r="K943" i="11" s="1"/>
  <c r="F943" i="11"/>
  <c r="J943" i="11" s="1"/>
  <c r="I942" i="11"/>
  <c r="H942" i="11"/>
  <c r="G942" i="11"/>
  <c r="K942" i="11" s="1"/>
  <c r="F942" i="11"/>
  <c r="J942" i="11" s="1"/>
  <c r="I941" i="11"/>
  <c r="H941" i="11"/>
  <c r="G941" i="11"/>
  <c r="K941" i="11" s="1"/>
  <c r="F941" i="11"/>
  <c r="J941" i="11" s="1"/>
  <c r="I940" i="11"/>
  <c r="H940" i="11"/>
  <c r="G940" i="11"/>
  <c r="K940" i="11" s="1"/>
  <c r="F940" i="11"/>
  <c r="J940" i="11" s="1"/>
  <c r="I939" i="11"/>
  <c r="H939" i="11"/>
  <c r="G939" i="11"/>
  <c r="K939" i="11" s="1"/>
  <c r="F939" i="11"/>
  <c r="J939" i="11" s="1"/>
  <c r="I938" i="11"/>
  <c r="H938" i="11"/>
  <c r="G938" i="11"/>
  <c r="K938" i="11" s="1"/>
  <c r="F938" i="11"/>
  <c r="J938" i="11" s="1"/>
  <c r="I937" i="11"/>
  <c r="H937" i="11"/>
  <c r="G937" i="11"/>
  <c r="K937" i="11" s="1"/>
  <c r="F937" i="11"/>
  <c r="J937" i="11" s="1"/>
  <c r="I936" i="11"/>
  <c r="H936" i="11"/>
  <c r="G936" i="11"/>
  <c r="K936" i="11" s="1"/>
  <c r="F936" i="11"/>
  <c r="J936" i="11" s="1"/>
  <c r="I935" i="11"/>
  <c r="H935" i="11"/>
  <c r="G935" i="11"/>
  <c r="K935" i="11" s="1"/>
  <c r="F935" i="11"/>
  <c r="J935" i="11" s="1"/>
  <c r="I934" i="11"/>
  <c r="H934" i="11"/>
  <c r="G934" i="11"/>
  <c r="K934" i="11" s="1"/>
  <c r="F934" i="11"/>
  <c r="J934" i="11" s="1"/>
  <c r="I933" i="11"/>
  <c r="H933" i="11"/>
  <c r="G933" i="11"/>
  <c r="K933" i="11" s="1"/>
  <c r="F933" i="11"/>
  <c r="J933" i="11" s="1"/>
  <c r="I932" i="11"/>
  <c r="H932" i="11"/>
  <c r="G932" i="11"/>
  <c r="K932" i="11" s="1"/>
  <c r="F932" i="11"/>
  <c r="J932" i="11" s="1"/>
  <c r="I931" i="11"/>
  <c r="H931" i="11"/>
  <c r="G931" i="11"/>
  <c r="K931" i="11" s="1"/>
  <c r="F931" i="11"/>
  <c r="J931" i="11" s="1"/>
  <c r="I930" i="11"/>
  <c r="H930" i="11"/>
  <c r="G930" i="11"/>
  <c r="K930" i="11" s="1"/>
  <c r="F930" i="11"/>
  <c r="J930" i="11" s="1"/>
  <c r="I929" i="11"/>
  <c r="H929" i="11"/>
  <c r="G929" i="11"/>
  <c r="K929" i="11" s="1"/>
  <c r="F929" i="11"/>
  <c r="J929" i="11" s="1"/>
  <c r="I928" i="11"/>
  <c r="H928" i="11"/>
  <c r="G928" i="11"/>
  <c r="K928" i="11" s="1"/>
  <c r="F928" i="11"/>
  <c r="J928" i="11" s="1"/>
  <c r="I927" i="11"/>
  <c r="H927" i="11"/>
  <c r="G927" i="11"/>
  <c r="K927" i="11" s="1"/>
  <c r="F927" i="11"/>
  <c r="J927" i="11" s="1"/>
  <c r="I926" i="11"/>
  <c r="H926" i="11"/>
  <c r="G926" i="11"/>
  <c r="K926" i="11" s="1"/>
  <c r="F926" i="11"/>
  <c r="J926" i="11" s="1"/>
  <c r="I925" i="11"/>
  <c r="H925" i="11"/>
  <c r="G925" i="11"/>
  <c r="K925" i="11" s="1"/>
  <c r="F925" i="11"/>
  <c r="J925" i="11" s="1"/>
  <c r="I924" i="11"/>
  <c r="H924" i="11"/>
  <c r="G924" i="11"/>
  <c r="K924" i="11" s="1"/>
  <c r="F924" i="11"/>
  <c r="J924" i="11" s="1"/>
  <c r="I923" i="11"/>
  <c r="H923" i="11"/>
  <c r="G923" i="11"/>
  <c r="K923" i="11" s="1"/>
  <c r="F923" i="11"/>
  <c r="J923" i="11" s="1"/>
  <c r="I922" i="11"/>
  <c r="H922" i="11"/>
  <c r="G922" i="11"/>
  <c r="K922" i="11" s="1"/>
  <c r="F922" i="11"/>
  <c r="J922" i="11" s="1"/>
  <c r="I921" i="11"/>
  <c r="H921" i="11"/>
  <c r="G921" i="11"/>
  <c r="K921" i="11" s="1"/>
  <c r="F921" i="11"/>
  <c r="J921" i="11" s="1"/>
  <c r="I920" i="11"/>
  <c r="H920" i="11"/>
  <c r="G920" i="11"/>
  <c r="K920" i="11" s="1"/>
  <c r="F920" i="11"/>
  <c r="J920" i="11" s="1"/>
  <c r="I919" i="11"/>
  <c r="H919" i="11"/>
  <c r="G919" i="11"/>
  <c r="K919" i="11" s="1"/>
  <c r="F919" i="11"/>
  <c r="J919" i="11" s="1"/>
  <c r="I918" i="11"/>
  <c r="H918" i="11"/>
  <c r="G918" i="11"/>
  <c r="K918" i="11" s="1"/>
  <c r="F918" i="11"/>
  <c r="J918" i="11" s="1"/>
  <c r="I917" i="11"/>
  <c r="H917" i="11"/>
  <c r="G917" i="11"/>
  <c r="K917" i="11" s="1"/>
  <c r="F917" i="11"/>
  <c r="J917" i="11" s="1"/>
  <c r="I916" i="11"/>
  <c r="H916" i="11"/>
  <c r="G916" i="11"/>
  <c r="K916" i="11" s="1"/>
  <c r="F916" i="11"/>
  <c r="J916" i="11" s="1"/>
  <c r="I915" i="11"/>
  <c r="H915" i="11"/>
  <c r="G915" i="11"/>
  <c r="K915" i="11" s="1"/>
  <c r="F915" i="11"/>
  <c r="J915" i="11" s="1"/>
  <c r="I914" i="11"/>
  <c r="H914" i="11"/>
  <c r="G914" i="11"/>
  <c r="K914" i="11" s="1"/>
  <c r="F914" i="11"/>
  <c r="J914" i="11" s="1"/>
  <c r="I913" i="11"/>
  <c r="H913" i="11"/>
  <c r="G913" i="11"/>
  <c r="K913" i="11" s="1"/>
  <c r="F913" i="11"/>
  <c r="J913" i="11" s="1"/>
  <c r="I912" i="11"/>
  <c r="H912" i="11"/>
  <c r="G912" i="11"/>
  <c r="K912" i="11" s="1"/>
  <c r="F912" i="11"/>
  <c r="J912" i="11" s="1"/>
  <c r="I911" i="11"/>
  <c r="H911" i="11"/>
  <c r="G911" i="11"/>
  <c r="K911" i="11" s="1"/>
  <c r="F911" i="11"/>
  <c r="J911" i="11" s="1"/>
  <c r="I910" i="11"/>
  <c r="H910" i="11"/>
  <c r="G910" i="11"/>
  <c r="K910" i="11" s="1"/>
  <c r="F910" i="11"/>
  <c r="J910" i="11" s="1"/>
  <c r="I909" i="11"/>
  <c r="H909" i="11"/>
  <c r="G909" i="11"/>
  <c r="K909" i="11" s="1"/>
  <c r="F909" i="11"/>
  <c r="J909" i="11" s="1"/>
  <c r="I908" i="11"/>
  <c r="H908" i="11"/>
  <c r="G908" i="11"/>
  <c r="K908" i="11" s="1"/>
  <c r="F908" i="11"/>
  <c r="J908" i="11" s="1"/>
  <c r="I907" i="11"/>
  <c r="H907" i="11"/>
  <c r="G907" i="11"/>
  <c r="K907" i="11" s="1"/>
  <c r="F907" i="11"/>
  <c r="J907" i="11" s="1"/>
  <c r="I906" i="11"/>
  <c r="H906" i="11"/>
  <c r="G906" i="11"/>
  <c r="K906" i="11" s="1"/>
  <c r="F906" i="11"/>
  <c r="J906" i="11" s="1"/>
  <c r="I905" i="11"/>
  <c r="H905" i="11"/>
  <c r="G905" i="11"/>
  <c r="K905" i="11" s="1"/>
  <c r="F905" i="11"/>
  <c r="J905" i="11" s="1"/>
  <c r="I904" i="11"/>
  <c r="H904" i="11"/>
  <c r="G904" i="11"/>
  <c r="K904" i="11" s="1"/>
  <c r="F904" i="11"/>
  <c r="J904" i="11" s="1"/>
  <c r="I903" i="11"/>
  <c r="H903" i="11"/>
  <c r="G903" i="11"/>
  <c r="K903" i="11" s="1"/>
  <c r="F903" i="11"/>
  <c r="J903" i="11" s="1"/>
  <c r="I902" i="11"/>
  <c r="H902" i="11"/>
  <c r="G902" i="11"/>
  <c r="K902" i="11" s="1"/>
  <c r="F902" i="11"/>
  <c r="J902" i="11" s="1"/>
  <c r="I901" i="11"/>
  <c r="H901" i="11"/>
  <c r="G901" i="11"/>
  <c r="K901" i="11" s="1"/>
  <c r="F901" i="11"/>
  <c r="J901" i="11" s="1"/>
  <c r="I900" i="11"/>
  <c r="H900" i="11"/>
  <c r="G900" i="11"/>
  <c r="K900" i="11" s="1"/>
  <c r="F900" i="11"/>
  <c r="J900" i="11" s="1"/>
  <c r="I899" i="11"/>
  <c r="H899" i="11"/>
  <c r="G899" i="11"/>
  <c r="K899" i="11" s="1"/>
  <c r="F899" i="11"/>
  <c r="J899" i="11" s="1"/>
  <c r="I898" i="11"/>
  <c r="H898" i="11"/>
  <c r="G898" i="11"/>
  <c r="K898" i="11" s="1"/>
  <c r="F898" i="11"/>
  <c r="J898" i="11" s="1"/>
  <c r="I897" i="11"/>
  <c r="H897" i="11"/>
  <c r="G897" i="11"/>
  <c r="K897" i="11" s="1"/>
  <c r="F897" i="11"/>
  <c r="J897" i="11" s="1"/>
  <c r="I896" i="11"/>
  <c r="H896" i="11"/>
  <c r="G896" i="11"/>
  <c r="K896" i="11" s="1"/>
  <c r="F896" i="11"/>
  <c r="J896" i="11" s="1"/>
  <c r="I895" i="11"/>
  <c r="H895" i="11"/>
  <c r="G895" i="11"/>
  <c r="K895" i="11" s="1"/>
  <c r="F895" i="11"/>
  <c r="J895" i="11" s="1"/>
  <c r="I894" i="11"/>
  <c r="H894" i="11"/>
  <c r="G894" i="11"/>
  <c r="K894" i="11" s="1"/>
  <c r="F894" i="11"/>
  <c r="J894" i="11" s="1"/>
  <c r="I893" i="11"/>
  <c r="H893" i="11"/>
  <c r="G893" i="11"/>
  <c r="K893" i="11" s="1"/>
  <c r="F893" i="11"/>
  <c r="J893" i="11" s="1"/>
  <c r="I892" i="11"/>
  <c r="H892" i="11"/>
  <c r="G892" i="11"/>
  <c r="K892" i="11" s="1"/>
  <c r="F892" i="11"/>
  <c r="J892" i="11" s="1"/>
  <c r="I891" i="11"/>
  <c r="H891" i="11"/>
  <c r="G891" i="11"/>
  <c r="K891" i="11" s="1"/>
  <c r="F891" i="11"/>
  <c r="J891" i="11" s="1"/>
  <c r="I890" i="11"/>
  <c r="H890" i="11"/>
  <c r="G890" i="11"/>
  <c r="K890" i="11" s="1"/>
  <c r="F890" i="11"/>
  <c r="J890" i="11" s="1"/>
  <c r="I889" i="11"/>
  <c r="H889" i="11"/>
  <c r="G889" i="11"/>
  <c r="K889" i="11" s="1"/>
  <c r="F889" i="11"/>
  <c r="J889" i="11" s="1"/>
  <c r="I888" i="11"/>
  <c r="H888" i="11"/>
  <c r="G888" i="11"/>
  <c r="K888" i="11" s="1"/>
  <c r="F888" i="11"/>
  <c r="J888" i="11" s="1"/>
  <c r="I887" i="11"/>
  <c r="H887" i="11"/>
  <c r="G887" i="11"/>
  <c r="K887" i="11" s="1"/>
  <c r="F887" i="11"/>
  <c r="J887" i="11" s="1"/>
  <c r="I886" i="11"/>
  <c r="H886" i="11"/>
  <c r="G886" i="11"/>
  <c r="K886" i="11" s="1"/>
  <c r="F886" i="11"/>
  <c r="J886" i="11" s="1"/>
  <c r="I885" i="11"/>
  <c r="H885" i="11"/>
  <c r="G885" i="11"/>
  <c r="K885" i="11" s="1"/>
  <c r="F885" i="11"/>
  <c r="J885" i="11" s="1"/>
  <c r="I884" i="11"/>
  <c r="H884" i="11"/>
  <c r="G884" i="11"/>
  <c r="K884" i="11" s="1"/>
  <c r="F884" i="11"/>
  <c r="J884" i="11" s="1"/>
  <c r="I883" i="11"/>
  <c r="H883" i="11"/>
  <c r="G883" i="11"/>
  <c r="K883" i="11" s="1"/>
  <c r="F883" i="11"/>
  <c r="J883" i="11" s="1"/>
  <c r="I882" i="11"/>
  <c r="H882" i="11"/>
  <c r="G882" i="11"/>
  <c r="K882" i="11" s="1"/>
  <c r="F882" i="11"/>
  <c r="J882" i="11" s="1"/>
  <c r="I881" i="11"/>
  <c r="H881" i="11"/>
  <c r="G881" i="11"/>
  <c r="K881" i="11" s="1"/>
  <c r="F881" i="11"/>
  <c r="J881" i="11" s="1"/>
  <c r="I880" i="11"/>
  <c r="H880" i="11"/>
  <c r="G880" i="11"/>
  <c r="K880" i="11" s="1"/>
  <c r="F880" i="11"/>
  <c r="J880" i="11" s="1"/>
  <c r="I879" i="11"/>
  <c r="H879" i="11"/>
  <c r="G879" i="11"/>
  <c r="K879" i="11" s="1"/>
  <c r="F879" i="11"/>
  <c r="J879" i="11" s="1"/>
  <c r="I878" i="11"/>
  <c r="H878" i="11"/>
  <c r="G878" i="11"/>
  <c r="K878" i="11" s="1"/>
  <c r="F878" i="11"/>
  <c r="J878" i="11" s="1"/>
  <c r="I877" i="11"/>
  <c r="H877" i="11"/>
  <c r="G877" i="11"/>
  <c r="K877" i="11" s="1"/>
  <c r="F877" i="11"/>
  <c r="J877" i="11" s="1"/>
  <c r="I876" i="11"/>
  <c r="H876" i="11"/>
  <c r="G876" i="11"/>
  <c r="K876" i="11" s="1"/>
  <c r="F876" i="11"/>
  <c r="J876" i="11" s="1"/>
  <c r="I875" i="11"/>
  <c r="H875" i="11"/>
  <c r="K875" i="11"/>
  <c r="J875" i="11"/>
  <c r="I874" i="11"/>
  <c r="H874" i="11"/>
  <c r="G874" i="11"/>
  <c r="K874" i="11" s="1"/>
  <c r="F874" i="11"/>
  <c r="J874" i="11" s="1"/>
  <c r="I873" i="11"/>
  <c r="H873" i="11"/>
  <c r="G873" i="11"/>
  <c r="K873" i="11" s="1"/>
  <c r="F873" i="11"/>
  <c r="J873" i="11" s="1"/>
  <c r="I872" i="11"/>
  <c r="H872" i="11"/>
  <c r="G872" i="11"/>
  <c r="K872" i="11" s="1"/>
  <c r="F872" i="11"/>
  <c r="J872" i="11" s="1"/>
  <c r="I871" i="11"/>
  <c r="H871" i="11"/>
  <c r="G871" i="11"/>
  <c r="K871" i="11" s="1"/>
  <c r="F871" i="11"/>
  <c r="J871" i="11" s="1"/>
  <c r="I870" i="11"/>
  <c r="H870" i="11"/>
  <c r="G870" i="11"/>
  <c r="K870" i="11" s="1"/>
  <c r="F870" i="11"/>
  <c r="J870" i="11" s="1"/>
  <c r="I869" i="11"/>
  <c r="H869" i="11"/>
  <c r="G869" i="11"/>
  <c r="K869" i="11" s="1"/>
  <c r="F869" i="11"/>
  <c r="J869" i="11" s="1"/>
  <c r="I868" i="11"/>
  <c r="H868" i="11"/>
  <c r="G868" i="11"/>
  <c r="K868" i="11" s="1"/>
  <c r="F868" i="11"/>
  <c r="J868" i="11" s="1"/>
  <c r="I867" i="11"/>
  <c r="H867" i="11"/>
  <c r="G867" i="11"/>
  <c r="K867" i="11" s="1"/>
  <c r="F867" i="11"/>
  <c r="J867" i="11" s="1"/>
  <c r="I866" i="11"/>
  <c r="H866" i="11"/>
  <c r="G866" i="11"/>
  <c r="K866" i="11" s="1"/>
  <c r="F866" i="11"/>
  <c r="J866" i="11" s="1"/>
  <c r="I865" i="11"/>
  <c r="H865" i="11"/>
  <c r="G865" i="11"/>
  <c r="K865" i="11" s="1"/>
  <c r="F865" i="11"/>
  <c r="J865" i="11" s="1"/>
  <c r="I864" i="11"/>
  <c r="H864" i="11"/>
  <c r="G864" i="11"/>
  <c r="K864" i="11" s="1"/>
  <c r="F864" i="11"/>
  <c r="J864" i="11" s="1"/>
  <c r="I863" i="11"/>
  <c r="H863" i="11"/>
  <c r="G863" i="11"/>
  <c r="K863" i="11" s="1"/>
  <c r="F863" i="11"/>
  <c r="J863" i="11" s="1"/>
  <c r="I862" i="11"/>
  <c r="H862" i="11"/>
  <c r="G862" i="11"/>
  <c r="K862" i="11" s="1"/>
  <c r="F862" i="11"/>
  <c r="J862" i="11" s="1"/>
  <c r="I861" i="11"/>
  <c r="H861" i="11"/>
  <c r="G861" i="11"/>
  <c r="K861" i="11" s="1"/>
  <c r="F861" i="11"/>
  <c r="J861" i="11" s="1"/>
  <c r="I860" i="11"/>
  <c r="H860" i="11"/>
  <c r="G860" i="11"/>
  <c r="K860" i="11" s="1"/>
  <c r="F860" i="11"/>
  <c r="J860" i="11" s="1"/>
  <c r="I859" i="11"/>
  <c r="H859" i="11"/>
  <c r="G859" i="11"/>
  <c r="K859" i="11" s="1"/>
  <c r="F859" i="11"/>
  <c r="J859" i="11" s="1"/>
  <c r="I858" i="11"/>
  <c r="H858" i="11"/>
  <c r="G858" i="11"/>
  <c r="K858" i="11" s="1"/>
  <c r="F858" i="11"/>
  <c r="J858" i="11" s="1"/>
  <c r="I857" i="11"/>
  <c r="H857" i="11"/>
  <c r="G857" i="11"/>
  <c r="K857" i="11" s="1"/>
  <c r="F857" i="11"/>
  <c r="J857" i="11" s="1"/>
  <c r="I856" i="11"/>
  <c r="H856" i="11"/>
  <c r="G856" i="11"/>
  <c r="K856" i="11" s="1"/>
  <c r="F856" i="11"/>
  <c r="J856" i="11" s="1"/>
  <c r="I855" i="11"/>
  <c r="H855" i="11"/>
  <c r="G855" i="11"/>
  <c r="K855" i="11" s="1"/>
  <c r="F855" i="11"/>
  <c r="J855" i="11" s="1"/>
  <c r="I854" i="11"/>
  <c r="H854" i="11"/>
  <c r="G854" i="11"/>
  <c r="K854" i="11" s="1"/>
  <c r="F854" i="11"/>
  <c r="J854" i="11" s="1"/>
  <c r="I853" i="11"/>
  <c r="H853" i="11"/>
  <c r="G853" i="11"/>
  <c r="K853" i="11" s="1"/>
  <c r="F853" i="11"/>
  <c r="J853" i="11" s="1"/>
  <c r="I852" i="11"/>
  <c r="H852" i="11"/>
  <c r="G852" i="11"/>
  <c r="K852" i="11" s="1"/>
  <c r="F852" i="11"/>
  <c r="J852" i="11" s="1"/>
  <c r="I851" i="11"/>
  <c r="H851" i="11"/>
  <c r="G851" i="11"/>
  <c r="K851" i="11" s="1"/>
  <c r="F851" i="11"/>
  <c r="J851" i="11" s="1"/>
  <c r="I850" i="11"/>
  <c r="H850" i="11"/>
  <c r="G850" i="11"/>
  <c r="K850" i="11" s="1"/>
  <c r="F850" i="11"/>
  <c r="J850" i="11" s="1"/>
  <c r="I849" i="11"/>
  <c r="H849" i="11"/>
  <c r="G849" i="11"/>
  <c r="K849" i="11" s="1"/>
  <c r="F849" i="11"/>
  <c r="J849" i="11" s="1"/>
  <c r="I848" i="11"/>
  <c r="H848" i="11"/>
  <c r="G848" i="11"/>
  <c r="K848" i="11" s="1"/>
  <c r="F848" i="11"/>
  <c r="J848" i="11" s="1"/>
  <c r="I847" i="11"/>
  <c r="H847" i="11"/>
  <c r="G847" i="11"/>
  <c r="K847" i="11" s="1"/>
  <c r="F847" i="11"/>
  <c r="J847" i="11" s="1"/>
  <c r="I846" i="11"/>
  <c r="H846" i="11"/>
  <c r="G846" i="11"/>
  <c r="K846" i="11" s="1"/>
  <c r="F846" i="11"/>
  <c r="J846" i="11" s="1"/>
  <c r="I845" i="11"/>
  <c r="H845" i="11"/>
  <c r="G845" i="11"/>
  <c r="K845" i="11" s="1"/>
  <c r="F845" i="11"/>
  <c r="J845" i="11" s="1"/>
  <c r="I844" i="11"/>
  <c r="H844" i="11"/>
  <c r="G844" i="11"/>
  <c r="K844" i="11" s="1"/>
  <c r="F844" i="11"/>
  <c r="J844" i="11" s="1"/>
  <c r="I843" i="11"/>
  <c r="H843" i="11"/>
  <c r="G843" i="11"/>
  <c r="K843" i="11" s="1"/>
  <c r="F843" i="11"/>
  <c r="J843" i="11" s="1"/>
  <c r="I842" i="11"/>
  <c r="H842" i="11"/>
  <c r="G842" i="11"/>
  <c r="K842" i="11" s="1"/>
  <c r="F842" i="11"/>
  <c r="J842" i="11" s="1"/>
  <c r="I841" i="11"/>
  <c r="H841" i="11"/>
  <c r="G841" i="11"/>
  <c r="K841" i="11" s="1"/>
  <c r="F841" i="11"/>
  <c r="J841" i="11" s="1"/>
  <c r="I840" i="11"/>
  <c r="H840" i="11"/>
  <c r="G840" i="11"/>
  <c r="K840" i="11" s="1"/>
  <c r="F840" i="11"/>
  <c r="J840" i="11" s="1"/>
  <c r="I839" i="11"/>
  <c r="H839" i="11"/>
  <c r="G839" i="11"/>
  <c r="K839" i="11" s="1"/>
  <c r="F839" i="11"/>
  <c r="J839" i="11" s="1"/>
  <c r="I838" i="11"/>
  <c r="H838" i="11"/>
  <c r="G838" i="11"/>
  <c r="K838" i="11" s="1"/>
  <c r="F838" i="11"/>
  <c r="J838" i="11" s="1"/>
  <c r="I837" i="11"/>
  <c r="H837" i="11"/>
  <c r="G837" i="11"/>
  <c r="K837" i="11" s="1"/>
  <c r="F837" i="11"/>
  <c r="J837" i="11" s="1"/>
  <c r="I836" i="11"/>
  <c r="H836" i="11"/>
  <c r="G836" i="11"/>
  <c r="K836" i="11" s="1"/>
  <c r="F836" i="11"/>
  <c r="J836" i="11" s="1"/>
  <c r="I835" i="11"/>
  <c r="H835" i="11"/>
  <c r="G835" i="11"/>
  <c r="K835" i="11" s="1"/>
  <c r="F835" i="11"/>
  <c r="J835" i="11" s="1"/>
  <c r="I834" i="11"/>
  <c r="H834" i="11"/>
  <c r="G834" i="11"/>
  <c r="K834" i="11" s="1"/>
  <c r="F834" i="11"/>
  <c r="J834" i="11" s="1"/>
  <c r="I833" i="11"/>
  <c r="H833" i="11"/>
  <c r="G833" i="11"/>
  <c r="K833" i="11" s="1"/>
  <c r="F833" i="11"/>
  <c r="J833" i="11" s="1"/>
  <c r="I832" i="11"/>
  <c r="H832" i="11"/>
  <c r="G832" i="11"/>
  <c r="K832" i="11" s="1"/>
  <c r="F832" i="11"/>
  <c r="J832" i="11" s="1"/>
  <c r="I831" i="11"/>
  <c r="H831" i="11"/>
  <c r="G831" i="11"/>
  <c r="K831" i="11" s="1"/>
  <c r="F831" i="11"/>
  <c r="J831" i="11" s="1"/>
  <c r="I830" i="11"/>
  <c r="H830" i="11"/>
  <c r="G830" i="11"/>
  <c r="K830" i="11" s="1"/>
  <c r="F830" i="11"/>
  <c r="J830" i="11" s="1"/>
  <c r="I829" i="11"/>
  <c r="H829" i="11"/>
  <c r="G829" i="11"/>
  <c r="K829" i="11" s="1"/>
  <c r="F829" i="11"/>
  <c r="J829" i="11" s="1"/>
  <c r="I828" i="11"/>
  <c r="H828" i="11"/>
  <c r="G828" i="11"/>
  <c r="K828" i="11" s="1"/>
  <c r="F828" i="11"/>
  <c r="J828" i="11" s="1"/>
  <c r="I827" i="11"/>
  <c r="H827" i="11"/>
  <c r="G827" i="11"/>
  <c r="K827" i="11" s="1"/>
  <c r="F827" i="11"/>
  <c r="J827" i="11" s="1"/>
  <c r="I826" i="11"/>
  <c r="H826" i="11"/>
  <c r="G826" i="11"/>
  <c r="K826" i="11" s="1"/>
  <c r="F826" i="11"/>
  <c r="J826" i="11" s="1"/>
  <c r="I825" i="11"/>
  <c r="H825" i="11"/>
  <c r="G825" i="11"/>
  <c r="K825" i="11" s="1"/>
  <c r="F825" i="11"/>
  <c r="J825" i="11" s="1"/>
  <c r="I824" i="11"/>
  <c r="H824" i="11"/>
  <c r="G824" i="11"/>
  <c r="K824" i="11" s="1"/>
  <c r="F824" i="11"/>
  <c r="J824" i="11" s="1"/>
  <c r="I823" i="11"/>
  <c r="H823" i="11"/>
  <c r="G823" i="11"/>
  <c r="K823" i="11" s="1"/>
  <c r="F823" i="11"/>
  <c r="J823" i="11" s="1"/>
  <c r="I822" i="11"/>
  <c r="H822" i="11"/>
  <c r="G822" i="11"/>
  <c r="K822" i="11" s="1"/>
  <c r="F822" i="11"/>
  <c r="J822" i="11" s="1"/>
  <c r="I821" i="11"/>
  <c r="H821" i="11"/>
  <c r="G821" i="11"/>
  <c r="K821" i="11" s="1"/>
  <c r="F821" i="11"/>
  <c r="J821" i="11" s="1"/>
  <c r="I820" i="11"/>
  <c r="H820" i="11"/>
  <c r="G820" i="11"/>
  <c r="K820" i="11" s="1"/>
  <c r="F820" i="11"/>
  <c r="J820" i="11" s="1"/>
  <c r="I819" i="11"/>
  <c r="H819" i="11"/>
  <c r="G819" i="11"/>
  <c r="K819" i="11" s="1"/>
  <c r="F819" i="11"/>
  <c r="J819" i="11" s="1"/>
  <c r="I818" i="11"/>
  <c r="H818" i="11"/>
  <c r="G818" i="11"/>
  <c r="K818" i="11" s="1"/>
  <c r="F818" i="11"/>
  <c r="J818" i="11" s="1"/>
  <c r="I817" i="11"/>
  <c r="H817" i="11"/>
  <c r="G817" i="11"/>
  <c r="K817" i="11" s="1"/>
  <c r="F817" i="11"/>
  <c r="J817" i="11" s="1"/>
  <c r="I816" i="11"/>
  <c r="H816" i="11"/>
  <c r="G816" i="11"/>
  <c r="K816" i="11" s="1"/>
  <c r="F816" i="11"/>
  <c r="J816" i="11" s="1"/>
  <c r="I815" i="11"/>
  <c r="H815" i="11"/>
  <c r="G815" i="11"/>
  <c r="K815" i="11" s="1"/>
  <c r="F815" i="11"/>
  <c r="J815" i="11" s="1"/>
  <c r="I814" i="11"/>
  <c r="H814" i="11"/>
  <c r="G814" i="11"/>
  <c r="K814" i="11" s="1"/>
  <c r="F814" i="11"/>
  <c r="J814" i="11" s="1"/>
  <c r="I813" i="11"/>
  <c r="H813" i="11"/>
  <c r="G813" i="11"/>
  <c r="K813" i="11" s="1"/>
  <c r="F813" i="11"/>
  <c r="J813" i="11" s="1"/>
  <c r="I812" i="11"/>
  <c r="H812" i="11"/>
  <c r="G812" i="11"/>
  <c r="K812" i="11" s="1"/>
  <c r="F812" i="11"/>
  <c r="J812" i="11" s="1"/>
  <c r="I811" i="11"/>
  <c r="H811" i="11"/>
  <c r="G811" i="11"/>
  <c r="K811" i="11" s="1"/>
  <c r="F811" i="11"/>
  <c r="J811" i="11" s="1"/>
  <c r="I810" i="11"/>
  <c r="H810" i="11"/>
  <c r="G810" i="11"/>
  <c r="K810" i="11" s="1"/>
  <c r="F810" i="11"/>
  <c r="J810" i="11" s="1"/>
  <c r="I809" i="11"/>
  <c r="H809" i="11"/>
  <c r="G809" i="11"/>
  <c r="K809" i="11" s="1"/>
  <c r="F809" i="11"/>
  <c r="J809" i="11" s="1"/>
  <c r="I808" i="11"/>
  <c r="H808" i="11"/>
  <c r="G808" i="11"/>
  <c r="K808" i="11" s="1"/>
  <c r="F808" i="11"/>
  <c r="J808" i="11" s="1"/>
  <c r="I807" i="11"/>
  <c r="H807" i="11"/>
  <c r="G807" i="11"/>
  <c r="K807" i="11" s="1"/>
  <c r="F807" i="11"/>
  <c r="J807" i="11" s="1"/>
  <c r="I806" i="11"/>
  <c r="H806" i="11"/>
  <c r="G806" i="11"/>
  <c r="K806" i="11" s="1"/>
  <c r="F806" i="11"/>
  <c r="J806" i="11" s="1"/>
  <c r="I805" i="11"/>
  <c r="H805" i="11"/>
  <c r="G805" i="11"/>
  <c r="K805" i="11" s="1"/>
  <c r="F805" i="11"/>
  <c r="J805" i="11" s="1"/>
  <c r="I804" i="11"/>
  <c r="H804" i="11"/>
  <c r="G804" i="11"/>
  <c r="K804" i="11" s="1"/>
  <c r="F804" i="11"/>
  <c r="J804" i="11" s="1"/>
  <c r="I803" i="11"/>
  <c r="H803" i="11"/>
  <c r="G803" i="11"/>
  <c r="K803" i="11" s="1"/>
  <c r="F803" i="11"/>
  <c r="J803" i="11" s="1"/>
  <c r="I802" i="11"/>
  <c r="H802" i="11"/>
  <c r="G802" i="11"/>
  <c r="K802" i="11" s="1"/>
  <c r="F802" i="11"/>
  <c r="J802" i="11" s="1"/>
  <c r="I801" i="11"/>
  <c r="H801" i="11"/>
  <c r="G801" i="11"/>
  <c r="K801" i="11" s="1"/>
  <c r="F801" i="11"/>
  <c r="J801" i="11" s="1"/>
  <c r="I800" i="11"/>
  <c r="H800" i="11"/>
  <c r="G800" i="11"/>
  <c r="K800" i="11" s="1"/>
  <c r="F800" i="11"/>
  <c r="J800" i="11" s="1"/>
  <c r="I799" i="11"/>
  <c r="H799" i="11"/>
  <c r="G799" i="11"/>
  <c r="K799" i="11" s="1"/>
  <c r="F799" i="11"/>
  <c r="J799" i="11" s="1"/>
  <c r="I798" i="11"/>
  <c r="H798" i="11"/>
  <c r="G798" i="11"/>
  <c r="K798" i="11" s="1"/>
  <c r="F798" i="11"/>
  <c r="J798" i="11" s="1"/>
  <c r="I797" i="11"/>
  <c r="H797" i="11"/>
  <c r="G797" i="11"/>
  <c r="K797" i="11" s="1"/>
  <c r="F797" i="11"/>
  <c r="J797" i="11" s="1"/>
  <c r="I796" i="11"/>
  <c r="H796" i="11"/>
  <c r="G796" i="11"/>
  <c r="K796" i="11" s="1"/>
  <c r="F796" i="11"/>
  <c r="J796" i="11" s="1"/>
  <c r="I795" i="11"/>
  <c r="H795" i="11"/>
  <c r="G795" i="11"/>
  <c r="K795" i="11" s="1"/>
  <c r="F795" i="11"/>
  <c r="J795" i="11" s="1"/>
  <c r="I794" i="11"/>
  <c r="H794" i="11"/>
  <c r="G794" i="11"/>
  <c r="K794" i="11" s="1"/>
  <c r="F794" i="11"/>
  <c r="J794" i="11" s="1"/>
  <c r="I793" i="11"/>
  <c r="H793" i="11"/>
  <c r="G793" i="11"/>
  <c r="K793" i="11" s="1"/>
  <c r="F793" i="11"/>
  <c r="J793" i="11" s="1"/>
  <c r="I792" i="11"/>
  <c r="H792" i="11"/>
  <c r="G792" i="11"/>
  <c r="K792" i="11" s="1"/>
  <c r="F792" i="11"/>
  <c r="J792" i="11" s="1"/>
  <c r="I791" i="11"/>
  <c r="H791" i="11"/>
  <c r="G791" i="11"/>
  <c r="K791" i="11" s="1"/>
  <c r="F791" i="11"/>
  <c r="J791" i="11" s="1"/>
  <c r="I790" i="11"/>
  <c r="H790" i="11"/>
  <c r="G790" i="11"/>
  <c r="K790" i="11" s="1"/>
  <c r="F790" i="11"/>
  <c r="J790" i="11" s="1"/>
  <c r="I789" i="11"/>
  <c r="H789" i="11"/>
  <c r="G789" i="11"/>
  <c r="K789" i="11" s="1"/>
  <c r="F789" i="11"/>
  <c r="J789" i="11" s="1"/>
  <c r="I788" i="11"/>
  <c r="H788" i="11"/>
  <c r="G788" i="11"/>
  <c r="K788" i="11" s="1"/>
  <c r="F788" i="11"/>
  <c r="J788" i="11" s="1"/>
  <c r="I787" i="11"/>
  <c r="H787" i="11"/>
  <c r="G787" i="11"/>
  <c r="K787" i="11" s="1"/>
  <c r="F787" i="11"/>
  <c r="J787" i="11" s="1"/>
  <c r="I786" i="11"/>
  <c r="H786" i="11"/>
  <c r="G786" i="11"/>
  <c r="K786" i="11" s="1"/>
  <c r="F786" i="11"/>
  <c r="J786" i="11" s="1"/>
  <c r="I785" i="11"/>
  <c r="H785" i="11"/>
  <c r="G785" i="11"/>
  <c r="K785" i="11" s="1"/>
  <c r="F785" i="11"/>
  <c r="J785" i="11" s="1"/>
  <c r="I784" i="11"/>
  <c r="H784" i="11"/>
  <c r="G784" i="11"/>
  <c r="K784" i="11" s="1"/>
  <c r="F784" i="11"/>
  <c r="J784" i="11" s="1"/>
  <c r="I783" i="11"/>
  <c r="H783" i="11"/>
  <c r="G783" i="11"/>
  <c r="K783" i="11" s="1"/>
  <c r="F783" i="11"/>
  <c r="J783" i="11" s="1"/>
  <c r="I782" i="11"/>
  <c r="H782" i="11"/>
  <c r="G782" i="11"/>
  <c r="K782" i="11" s="1"/>
  <c r="F782" i="11"/>
  <c r="J782" i="11" s="1"/>
  <c r="I781" i="11"/>
  <c r="H781" i="11"/>
  <c r="G781" i="11"/>
  <c r="K781" i="11" s="1"/>
  <c r="F781" i="11"/>
  <c r="J781" i="11" s="1"/>
  <c r="I780" i="11"/>
  <c r="H780" i="11"/>
  <c r="G780" i="11"/>
  <c r="K780" i="11" s="1"/>
  <c r="F780" i="11"/>
  <c r="J780" i="11" s="1"/>
  <c r="I779" i="11"/>
  <c r="H779" i="11"/>
  <c r="G779" i="11"/>
  <c r="K779" i="11" s="1"/>
  <c r="F779" i="11"/>
  <c r="J779" i="11" s="1"/>
  <c r="I778" i="11"/>
  <c r="H778" i="11"/>
  <c r="G778" i="11"/>
  <c r="K778" i="11" s="1"/>
  <c r="F778" i="11"/>
  <c r="J778" i="11" s="1"/>
  <c r="I777" i="11"/>
  <c r="H777" i="11"/>
  <c r="G777" i="11"/>
  <c r="K777" i="11" s="1"/>
  <c r="F777" i="11"/>
  <c r="J777" i="11" s="1"/>
  <c r="I776" i="11"/>
  <c r="H776" i="11"/>
  <c r="G776" i="11"/>
  <c r="K776" i="11" s="1"/>
  <c r="F776" i="11"/>
  <c r="J776" i="11" s="1"/>
  <c r="I775" i="11"/>
  <c r="H775" i="11"/>
  <c r="G775" i="11"/>
  <c r="K775" i="11" s="1"/>
  <c r="F775" i="11"/>
  <c r="J775" i="11" s="1"/>
  <c r="I774" i="11"/>
  <c r="H774" i="11"/>
  <c r="G774" i="11"/>
  <c r="K774" i="11" s="1"/>
  <c r="F774" i="11"/>
  <c r="J774" i="11" s="1"/>
  <c r="I773" i="11"/>
  <c r="H773" i="11"/>
  <c r="G773" i="11"/>
  <c r="K773" i="11" s="1"/>
  <c r="F773" i="11"/>
  <c r="J773" i="11" s="1"/>
  <c r="I772" i="11"/>
  <c r="H772" i="11"/>
  <c r="G772" i="11"/>
  <c r="K772" i="11" s="1"/>
  <c r="F772" i="11"/>
  <c r="J772" i="11" s="1"/>
  <c r="I771" i="11"/>
  <c r="H771" i="11"/>
  <c r="G771" i="11"/>
  <c r="K771" i="11" s="1"/>
  <c r="F771" i="11"/>
  <c r="J771" i="11" s="1"/>
  <c r="I770" i="11"/>
  <c r="H770" i="11"/>
  <c r="G770" i="11"/>
  <c r="K770" i="11" s="1"/>
  <c r="F770" i="11"/>
  <c r="J770" i="11" s="1"/>
  <c r="I769" i="11"/>
  <c r="H769" i="11"/>
  <c r="G769" i="11"/>
  <c r="K769" i="11" s="1"/>
  <c r="F769" i="11"/>
  <c r="J769" i="11" s="1"/>
  <c r="I768" i="11"/>
  <c r="H768" i="11"/>
  <c r="G768" i="11"/>
  <c r="K768" i="11" s="1"/>
  <c r="F768" i="11"/>
  <c r="J768" i="11" s="1"/>
  <c r="I767" i="11"/>
  <c r="H767" i="11"/>
  <c r="G767" i="11"/>
  <c r="K767" i="11" s="1"/>
  <c r="F767" i="11"/>
  <c r="J767" i="11" s="1"/>
  <c r="I766" i="11"/>
  <c r="H766" i="11"/>
  <c r="G766" i="11"/>
  <c r="K766" i="11" s="1"/>
  <c r="F766" i="11"/>
  <c r="J766" i="11" s="1"/>
  <c r="I765" i="11"/>
  <c r="H765" i="11"/>
  <c r="G765" i="11"/>
  <c r="K765" i="11" s="1"/>
  <c r="F765" i="11"/>
  <c r="J765" i="11" s="1"/>
  <c r="I764" i="11"/>
  <c r="H764" i="11"/>
  <c r="G764" i="11"/>
  <c r="K764" i="11" s="1"/>
  <c r="F764" i="11"/>
  <c r="J764" i="11" s="1"/>
  <c r="I763" i="11"/>
  <c r="H763" i="11"/>
  <c r="G763" i="11"/>
  <c r="K763" i="11" s="1"/>
  <c r="F763" i="11"/>
  <c r="J763" i="11" s="1"/>
  <c r="I762" i="11"/>
  <c r="H762" i="11"/>
  <c r="G762" i="11"/>
  <c r="K762" i="11" s="1"/>
  <c r="F762" i="11"/>
  <c r="J762" i="11" s="1"/>
  <c r="I761" i="11"/>
  <c r="H761" i="11"/>
  <c r="G761" i="11"/>
  <c r="K761" i="11" s="1"/>
  <c r="F761" i="11"/>
  <c r="J761" i="11" s="1"/>
  <c r="I760" i="11"/>
  <c r="H760" i="11"/>
  <c r="G760" i="11"/>
  <c r="K760" i="11" s="1"/>
  <c r="F760" i="11"/>
  <c r="J760" i="11" s="1"/>
  <c r="I759" i="11"/>
  <c r="H759" i="11"/>
  <c r="G759" i="11"/>
  <c r="K759" i="11" s="1"/>
  <c r="F759" i="11"/>
  <c r="J759" i="11" s="1"/>
  <c r="I758" i="11"/>
  <c r="H758" i="11"/>
  <c r="G758" i="11"/>
  <c r="K758" i="11" s="1"/>
  <c r="F758" i="11"/>
  <c r="J758" i="11" s="1"/>
  <c r="I757" i="11"/>
  <c r="H757" i="11"/>
  <c r="G757" i="11"/>
  <c r="K757" i="11" s="1"/>
  <c r="F757" i="11"/>
  <c r="J757" i="11" s="1"/>
  <c r="I756" i="11"/>
  <c r="H756" i="11"/>
  <c r="G756" i="11"/>
  <c r="K756" i="11" s="1"/>
  <c r="F756" i="11"/>
  <c r="J756" i="11" s="1"/>
  <c r="I755" i="11"/>
  <c r="H755" i="11"/>
  <c r="G755" i="11"/>
  <c r="K755" i="11" s="1"/>
  <c r="F755" i="11"/>
  <c r="J755" i="11" s="1"/>
  <c r="I754" i="11"/>
  <c r="H754" i="11"/>
  <c r="G754" i="11"/>
  <c r="K754" i="11" s="1"/>
  <c r="F754" i="11"/>
  <c r="J754" i="11" s="1"/>
  <c r="I753" i="11"/>
  <c r="H753" i="11"/>
  <c r="G753" i="11"/>
  <c r="K753" i="11" s="1"/>
  <c r="F753" i="11"/>
  <c r="J753" i="11" s="1"/>
  <c r="I752" i="11"/>
  <c r="H752" i="11"/>
  <c r="G752" i="11"/>
  <c r="K752" i="11" s="1"/>
  <c r="F752" i="11"/>
  <c r="J752" i="11" s="1"/>
  <c r="I751" i="11"/>
  <c r="H751" i="11"/>
  <c r="G751" i="11"/>
  <c r="K751" i="11" s="1"/>
  <c r="F751" i="11"/>
  <c r="J751" i="11" s="1"/>
  <c r="I750" i="11"/>
  <c r="H750" i="11"/>
  <c r="G750" i="11"/>
  <c r="K750" i="11" s="1"/>
  <c r="F750" i="11"/>
  <c r="J750" i="11" s="1"/>
  <c r="I749" i="11"/>
  <c r="H749" i="11"/>
  <c r="G749" i="11"/>
  <c r="K749" i="11" s="1"/>
  <c r="F749" i="11"/>
  <c r="J749" i="11" s="1"/>
  <c r="I748" i="11"/>
  <c r="H748" i="11"/>
  <c r="G748" i="11"/>
  <c r="K748" i="11" s="1"/>
  <c r="F748" i="11"/>
  <c r="J748" i="11" s="1"/>
  <c r="I747" i="11"/>
  <c r="H747" i="11"/>
  <c r="G747" i="11"/>
  <c r="K747" i="11" s="1"/>
  <c r="F747" i="11"/>
  <c r="J747" i="11" s="1"/>
  <c r="I746" i="11"/>
  <c r="H746" i="11"/>
  <c r="G746" i="11"/>
  <c r="K746" i="11" s="1"/>
  <c r="F746" i="11"/>
  <c r="J746" i="11" s="1"/>
  <c r="I745" i="11"/>
  <c r="H745" i="11"/>
  <c r="G745" i="11"/>
  <c r="K745" i="11" s="1"/>
  <c r="F745" i="11"/>
  <c r="J745" i="11" s="1"/>
  <c r="I744" i="11"/>
  <c r="H744" i="11"/>
  <c r="G744" i="11"/>
  <c r="K744" i="11" s="1"/>
  <c r="F744" i="11"/>
  <c r="J744" i="11" s="1"/>
  <c r="I743" i="11"/>
  <c r="H743" i="11"/>
  <c r="G743" i="11"/>
  <c r="K743" i="11" s="1"/>
  <c r="F743" i="11"/>
  <c r="J743" i="11" s="1"/>
  <c r="I742" i="11"/>
  <c r="H742" i="11"/>
  <c r="G742" i="11"/>
  <c r="K742" i="11" s="1"/>
  <c r="F742" i="11"/>
  <c r="J742" i="11" s="1"/>
  <c r="I741" i="11"/>
  <c r="H741" i="11"/>
  <c r="G741" i="11"/>
  <c r="K741" i="11" s="1"/>
  <c r="F741" i="11"/>
  <c r="J741" i="11" s="1"/>
  <c r="I740" i="11"/>
  <c r="H740" i="11"/>
  <c r="G740" i="11"/>
  <c r="K740" i="11" s="1"/>
  <c r="F740" i="11"/>
  <c r="J740" i="11" s="1"/>
  <c r="I739" i="11"/>
  <c r="H739" i="11"/>
  <c r="G739" i="11"/>
  <c r="K739" i="11" s="1"/>
  <c r="F739" i="11"/>
  <c r="J739" i="11" s="1"/>
  <c r="I738" i="11"/>
  <c r="H738" i="11"/>
  <c r="G738" i="11"/>
  <c r="K738" i="11" s="1"/>
  <c r="F738" i="11"/>
  <c r="J738" i="11" s="1"/>
  <c r="I737" i="11"/>
  <c r="H737" i="11"/>
  <c r="G737" i="11"/>
  <c r="K737" i="11" s="1"/>
  <c r="F737" i="11"/>
  <c r="J737" i="11" s="1"/>
  <c r="I736" i="11"/>
  <c r="H736" i="11"/>
  <c r="G736" i="11"/>
  <c r="K736" i="11" s="1"/>
  <c r="F736" i="11"/>
  <c r="J736" i="11" s="1"/>
  <c r="I735" i="11"/>
  <c r="H735" i="11"/>
  <c r="G735" i="11"/>
  <c r="K735" i="11" s="1"/>
  <c r="F735" i="11"/>
  <c r="J735" i="11" s="1"/>
  <c r="I734" i="11"/>
  <c r="H734" i="11"/>
  <c r="G734" i="11"/>
  <c r="K734" i="11" s="1"/>
  <c r="F734" i="11"/>
  <c r="J734" i="11" s="1"/>
  <c r="I733" i="11"/>
  <c r="H733" i="11"/>
  <c r="G733" i="11"/>
  <c r="K733" i="11" s="1"/>
  <c r="F733" i="11"/>
  <c r="J733" i="11" s="1"/>
  <c r="I732" i="11"/>
  <c r="H732" i="11"/>
  <c r="G732" i="11"/>
  <c r="K732" i="11" s="1"/>
  <c r="F732" i="11"/>
  <c r="J732" i="11" s="1"/>
  <c r="I731" i="11"/>
  <c r="H731" i="11"/>
  <c r="G731" i="11"/>
  <c r="K731" i="11" s="1"/>
  <c r="F731" i="11"/>
  <c r="J731" i="11" s="1"/>
  <c r="I730" i="11"/>
  <c r="H730" i="11"/>
  <c r="G730" i="11"/>
  <c r="K730" i="11" s="1"/>
  <c r="F730" i="11"/>
  <c r="J730" i="11" s="1"/>
  <c r="I729" i="11"/>
  <c r="H729" i="11"/>
  <c r="G729" i="11"/>
  <c r="K729" i="11" s="1"/>
  <c r="F729" i="11"/>
  <c r="J729" i="11" s="1"/>
  <c r="I728" i="11"/>
  <c r="H728" i="11"/>
  <c r="G728" i="11"/>
  <c r="K728" i="11" s="1"/>
  <c r="F728" i="11"/>
  <c r="J728" i="11" s="1"/>
  <c r="I727" i="11"/>
  <c r="H727" i="11"/>
  <c r="G727" i="11"/>
  <c r="K727" i="11" s="1"/>
  <c r="F727" i="11"/>
  <c r="J727" i="11" s="1"/>
  <c r="I726" i="11"/>
  <c r="H726" i="11"/>
  <c r="G726" i="11"/>
  <c r="K726" i="11" s="1"/>
  <c r="F726" i="11"/>
  <c r="J726" i="11" s="1"/>
  <c r="I725" i="11"/>
  <c r="H725" i="11"/>
  <c r="G725" i="11"/>
  <c r="K725" i="11" s="1"/>
  <c r="F725" i="11"/>
  <c r="J725" i="11" s="1"/>
  <c r="I724" i="11"/>
  <c r="H724" i="11"/>
  <c r="G724" i="11"/>
  <c r="K724" i="11" s="1"/>
  <c r="F724" i="11"/>
  <c r="J724" i="11" s="1"/>
  <c r="I723" i="11"/>
  <c r="H723" i="11"/>
  <c r="G723" i="11"/>
  <c r="K723" i="11" s="1"/>
  <c r="F723" i="11"/>
  <c r="J723" i="11" s="1"/>
  <c r="I722" i="11"/>
  <c r="H722" i="11"/>
  <c r="G722" i="11"/>
  <c r="K722" i="11" s="1"/>
  <c r="F722" i="11"/>
  <c r="J722" i="11" s="1"/>
  <c r="I721" i="11"/>
  <c r="H721" i="11"/>
  <c r="G721" i="11"/>
  <c r="K721" i="11" s="1"/>
  <c r="F721" i="11"/>
  <c r="J721" i="11" s="1"/>
  <c r="I720" i="11"/>
  <c r="H720" i="11"/>
  <c r="G720" i="11"/>
  <c r="K720" i="11" s="1"/>
  <c r="F720" i="11"/>
  <c r="J720" i="11" s="1"/>
  <c r="I719" i="11"/>
  <c r="H719" i="11"/>
  <c r="G719" i="11"/>
  <c r="K719" i="11" s="1"/>
  <c r="F719" i="11"/>
  <c r="J719" i="11" s="1"/>
  <c r="I718" i="11"/>
  <c r="H718" i="11"/>
  <c r="G718" i="11"/>
  <c r="K718" i="11" s="1"/>
  <c r="F718" i="11"/>
  <c r="J718" i="11" s="1"/>
  <c r="I717" i="11"/>
  <c r="H717" i="11"/>
  <c r="G717" i="11"/>
  <c r="K717" i="11" s="1"/>
  <c r="F717" i="11"/>
  <c r="J717" i="11" s="1"/>
  <c r="I716" i="11"/>
  <c r="H716" i="11"/>
  <c r="G716" i="11"/>
  <c r="K716" i="11" s="1"/>
  <c r="F716" i="11"/>
  <c r="J716" i="11" s="1"/>
  <c r="I715" i="11"/>
  <c r="H715" i="11"/>
  <c r="G715" i="11"/>
  <c r="K715" i="11" s="1"/>
  <c r="F715" i="11"/>
  <c r="J715" i="11" s="1"/>
  <c r="I714" i="11"/>
  <c r="H714" i="11"/>
  <c r="G714" i="11"/>
  <c r="K714" i="11" s="1"/>
  <c r="F714" i="11"/>
  <c r="J714" i="11" s="1"/>
  <c r="I713" i="11"/>
  <c r="H713" i="11"/>
  <c r="G713" i="11"/>
  <c r="K713" i="11" s="1"/>
  <c r="F713" i="11"/>
  <c r="J713" i="11" s="1"/>
  <c r="I712" i="11"/>
  <c r="H712" i="11"/>
  <c r="G712" i="11"/>
  <c r="K712" i="11" s="1"/>
  <c r="F712" i="11"/>
  <c r="J712" i="11" s="1"/>
  <c r="I711" i="11"/>
  <c r="H711" i="11"/>
  <c r="G711" i="11"/>
  <c r="K711" i="11" s="1"/>
  <c r="F711" i="11"/>
  <c r="J711" i="11" s="1"/>
  <c r="I710" i="11"/>
  <c r="H710" i="11"/>
  <c r="G710" i="11"/>
  <c r="K710" i="11" s="1"/>
  <c r="F710" i="11"/>
  <c r="J710" i="11" s="1"/>
  <c r="I709" i="11"/>
  <c r="H709" i="11"/>
  <c r="G709" i="11"/>
  <c r="K709" i="11" s="1"/>
  <c r="F709" i="11"/>
  <c r="J709" i="11" s="1"/>
  <c r="I708" i="11"/>
  <c r="H708" i="11"/>
  <c r="G708" i="11"/>
  <c r="K708" i="11" s="1"/>
  <c r="F708" i="11"/>
  <c r="J708" i="11" s="1"/>
  <c r="I707" i="11"/>
  <c r="H707" i="11"/>
  <c r="G707" i="11"/>
  <c r="K707" i="11" s="1"/>
  <c r="F707" i="11"/>
  <c r="J707" i="11" s="1"/>
  <c r="I706" i="11"/>
  <c r="H706" i="11"/>
  <c r="G706" i="11"/>
  <c r="K706" i="11" s="1"/>
  <c r="F706" i="11"/>
  <c r="J706" i="11" s="1"/>
  <c r="I705" i="11"/>
  <c r="H705" i="11"/>
  <c r="G705" i="11"/>
  <c r="K705" i="11" s="1"/>
  <c r="F705" i="11"/>
  <c r="J705" i="11" s="1"/>
  <c r="I704" i="11"/>
  <c r="H704" i="11"/>
  <c r="G704" i="11"/>
  <c r="K704" i="11" s="1"/>
  <c r="F704" i="11"/>
  <c r="J704" i="11" s="1"/>
  <c r="I703" i="11"/>
  <c r="H703" i="11"/>
  <c r="G703" i="11"/>
  <c r="K703" i="11" s="1"/>
  <c r="F703" i="11"/>
  <c r="J703" i="11" s="1"/>
  <c r="I702" i="11"/>
  <c r="H702" i="11"/>
  <c r="G702" i="11"/>
  <c r="K702" i="11" s="1"/>
  <c r="F702" i="11"/>
  <c r="J702" i="11" s="1"/>
  <c r="I701" i="11"/>
  <c r="H701" i="11"/>
  <c r="G701" i="11"/>
  <c r="K701" i="11" s="1"/>
  <c r="F701" i="11"/>
  <c r="J701" i="11" s="1"/>
  <c r="I700" i="11"/>
  <c r="H700" i="11"/>
  <c r="G700" i="11"/>
  <c r="K700" i="11" s="1"/>
  <c r="F700" i="11"/>
  <c r="J700" i="11" s="1"/>
  <c r="I699" i="11"/>
  <c r="H699" i="11"/>
  <c r="G699" i="11"/>
  <c r="K699" i="11" s="1"/>
  <c r="F699" i="11"/>
  <c r="J699" i="11" s="1"/>
  <c r="I698" i="11"/>
  <c r="H698" i="11"/>
  <c r="G698" i="11"/>
  <c r="K698" i="11" s="1"/>
  <c r="F698" i="11"/>
  <c r="J698" i="11" s="1"/>
  <c r="I697" i="11"/>
  <c r="H697" i="11"/>
  <c r="G697" i="11"/>
  <c r="K697" i="11" s="1"/>
  <c r="F697" i="11"/>
  <c r="J697" i="11" s="1"/>
  <c r="I696" i="11"/>
  <c r="H696" i="11"/>
  <c r="G696" i="11"/>
  <c r="K696" i="11" s="1"/>
  <c r="F696" i="11"/>
  <c r="J696" i="11" s="1"/>
  <c r="I695" i="11"/>
  <c r="H695" i="11"/>
  <c r="G695" i="11"/>
  <c r="K695" i="11" s="1"/>
  <c r="F695" i="11"/>
  <c r="J695" i="11" s="1"/>
  <c r="I694" i="11"/>
  <c r="H694" i="11"/>
  <c r="G694" i="11"/>
  <c r="K694" i="11" s="1"/>
  <c r="F694" i="11"/>
  <c r="J694" i="11" s="1"/>
  <c r="I693" i="11"/>
  <c r="H693" i="11"/>
  <c r="G693" i="11"/>
  <c r="K693" i="11" s="1"/>
  <c r="F693" i="11"/>
  <c r="J693" i="11" s="1"/>
  <c r="I692" i="11"/>
  <c r="H692" i="11"/>
  <c r="G692" i="11"/>
  <c r="K692" i="11" s="1"/>
  <c r="F692" i="11"/>
  <c r="J692" i="11" s="1"/>
  <c r="I691" i="11"/>
  <c r="H691" i="11"/>
  <c r="G691" i="11"/>
  <c r="K691" i="11" s="1"/>
  <c r="F691" i="11"/>
  <c r="J691" i="11" s="1"/>
  <c r="I690" i="11"/>
  <c r="H690" i="11"/>
  <c r="G690" i="11"/>
  <c r="K690" i="11" s="1"/>
  <c r="F690" i="11"/>
  <c r="J690" i="11" s="1"/>
  <c r="I689" i="11"/>
  <c r="H689" i="11"/>
  <c r="G689" i="11"/>
  <c r="K689" i="11" s="1"/>
  <c r="F689" i="11"/>
  <c r="J689" i="11" s="1"/>
  <c r="I688" i="11"/>
  <c r="H688" i="11"/>
  <c r="G688" i="11"/>
  <c r="K688" i="11" s="1"/>
  <c r="F688" i="11"/>
  <c r="J688" i="11" s="1"/>
  <c r="I687" i="11"/>
  <c r="H687" i="11"/>
  <c r="G687" i="11"/>
  <c r="K687" i="11" s="1"/>
  <c r="F687" i="11"/>
  <c r="J687" i="11" s="1"/>
  <c r="I686" i="11"/>
  <c r="H686" i="11"/>
  <c r="G686" i="11"/>
  <c r="K686" i="11" s="1"/>
  <c r="F686" i="11"/>
  <c r="J686" i="11" s="1"/>
  <c r="I685" i="11"/>
  <c r="H685" i="11"/>
  <c r="G685" i="11"/>
  <c r="K685" i="11" s="1"/>
  <c r="F685" i="11"/>
  <c r="J685" i="11" s="1"/>
  <c r="I684" i="11"/>
  <c r="H684" i="11"/>
  <c r="G684" i="11"/>
  <c r="K684" i="11" s="1"/>
  <c r="F684" i="11"/>
  <c r="J684" i="11" s="1"/>
  <c r="I683" i="11"/>
  <c r="H683" i="11"/>
  <c r="G683" i="11"/>
  <c r="K683" i="11" s="1"/>
  <c r="F683" i="11"/>
  <c r="J683" i="11" s="1"/>
  <c r="I682" i="11"/>
  <c r="H682" i="11"/>
  <c r="G682" i="11"/>
  <c r="K682" i="11" s="1"/>
  <c r="F682" i="11"/>
  <c r="J682" i="11" s="1"/>
  <c r="I681" i="11"/>
  <c r="H681" i="11"/>
  <c r="G681" i="11"/>
  <c r="K681" i="11" s="1"/>
  <c r="F681" i="11"/>
  <c r="J681" i="11" s="1"/>
  <c r="I680" i="11"/>
  <c r="H680" i="11"/>
  <c r="G680" i="11"/>
  <c r="K680" i="11" s="1"/>
  <c r="F680" i="11"/>
  <c r="J680" i="11" s="1"/>
  <c r="I679" i="11"/>
  <c r="H679" i="11"/>
  <c r="G679" i="11"/>
  <c r="K679" i="11" s="1"/>
  <c r="F679" i="11"/>
  <c r="J679" i="11" s="1"/>
  <c r="I678" i="11"/>
  <c r="H678" i="11"/>
  <c r="G678" i="11"/>
  <c r="K678" i="11" s="1"/>
  <c r="F678" i="11"/>
  <c r="J678" i="11" s="1"/>
  <c r="I677" i="11"/>
  <c r="H677" i="11"/>
  <c r="G677" i="11"/>
  <c r="K677" i="11" s="1"/>
  <c r="F677" i="11"/>
  <c r="J677" i="11" s="1"/>
  <c r="I676" i="11"/>
  <c r="H676" i="11"/>
  <c r="G676" i="11"/>
  <c r="K676" i="11" s="1"/>
  <c r="F676" i="11"/>
  <c r="J676" i="11" s="1"/>
  <c r="I675" i="11"/>
  <c r="H675" i="11"/>
  <c r="G675" i="11"/>
  <c r="K675" i="11" s="1"/>
  <c r="F675" i="11"/>
  <c r="J675" i="11" s="1"/>
  <c r="I674" i="11"/>
  <c r="H674" i="11"/>
  <c r="G674" i="11"/>
  <c r="K674" i="11" s="1"/>
  <c r="F674" i="11"/>
  <c r="J674" i="11" s="1"/>
  <c r="I673" i="11"/>
  <c r="H673" i="11"/>
  <c r="G673" i="11"/>
  <c r="K673" i="11" s="1"/>
  <c r="F673" i="11"/>
  <c r="J673" i="11" s="1"/>
  <c r="I672" i="11"/>
  <c r="H672" i="11"/>
  <c r="G672" i="11"/>
  <c r="K672" i="11" s="1"/>
  <c r="F672" i="11"/>
  <c r="J672" i="11" s="1"/>
  <c r="I671" i="11"/>
  <c r="H671" i="11"/>
  <c r="G671" i="11"/>
  <c r="K671" i="11" s="1"/>
  <c r="F671" i="11"/>
  <c r="J671" i="11" s="1"/>
  <c r="I670" i="11"/>
  <c r="H670" i="11"/>
  <c r="G670" i="11"/>
  <c r="K670" i="11" s="1"/>
  <c r="F670" i="11"/>
  <c r="J670" i="11" s="1"/>
  <c r="I669" i="11"/>
  <c r="H669" i="11"/>
  <c r="G669" i="11"/>
  <c r="K669" i="11" s="1"/>
  <c r="F669" i="11"/>
  <c r="J669" i="11" s="1"/>
  <c r="I668" i="11"/>
  <c r="H668" i="11"/>
  <c r="G668" i="11"/>
  <c r="K668" i="11" s="1"/>
  <c r="F668" i="11"/>
  <c r="J668" i="11" s="1"/>
  <c r="I667" i="11"/>
  <c r="H667" i="11"/>
  <c r="G667" i="11"/>
  <c r="K667" i="11" s="1"/>
  <c r="F667" i="11"/>
  <c r="J667" i="11" s="1"/>
  <c r="I666" i="11"/>
  <c r="H666" i="11"/>
  <c r="G666" i="11"/>
  <c r="K666" i="11" s="1"/>
  <c r="F666" i="11"/>
  <c r="J666" i="11" s="1"/>
  <c r="I665" i="11"/>
  <c r="H665" i="11"/>
  <c r="G665" i="11"/>
  <c r="K665" i="11" s="1"/>
  <c r="F665" i="11"/>
  <c r="J665" i="11" s="1"/>
  <c r="I664" i="11"/>
  <c r="H664" i="11"/>
  <c r="G664" i="11"/>
  <c r="K664" i="11" s="1"/>
  <c r="F664" i="11"/>
  <c r="J664" i="11" s="1"/>
  <c r="I663" i="11"/>
  <c r="H663" i="11"/>
  <c r="G663" i="11"/>
  <c r="K663" i="11" s="1"/>
  <c r="F663" i="11"/>
  <c r="J663" i="11" s="1"/>
  <c r="I662" i="11"/>
  <c r="H662" i="11"/>
  <c r="G662" i="11"/>
  <c r="K662" i="11" s="1"/>
  <c r="F662" i="11"/>
  <c r="J662" i="11" s="1"/>
  <c r="I661" i="11"/>
  <c r="H661" i="11"/>
  <c r="G661" i="11"/>
  <c r="K661" i="11" s="1"/>
  <c r="F661" i="11"/>
  <c r="J661" i="11" s="1"/>
  <c r="I660" i="11"/>
  <c r="H660" i="11"/>
  <c r="G660" i="11"/>
  <c r="K660" i="11" s="1"/>
  <c r="F660" i="11"/>
  <c r="J660" i="11" s="1"/>
  <c r="I659" i="11"/>
  <c r="H659" i="11"/>
  <c r="G659" i="11"/>
  <c r="K659" i="11" s="1"/>
  <c r="F659" i="11"/>
  <c r="J659" i="11" s="1"/>
  <c r="I658" i="11"/>
  <c r="H658" i="11"/>
  <c r="G658" i="11"/>
  <c r="K658" i="11" s="1"/>
  <c r="F658" i="11"/>
  <c r="J658" i="11" s="1"/>
  <c r="I657" i="11"/>
  <c r="H657" i="11"/>
  <c r="G657" i="11"/>
  <c r="K657" i="11" s="1"/>
  <c r="F657" i="11"/>
  <c r="J657" i="11" s="1"/>
  <c r="I656" i="11"/>
  <c r="H656" i="11"/>
  <c r="G656" i="11"/>
  <c r="K656" i="11" s="1"/>
  <c r="F656" i="11"/>
  <c r="J656" i="11" s="1"/>
  <c r="I655" i="11"/>
  <c r="H655" i="11"/>
  <c r="G655" i="11"/>
  <c r="K655" i="11" s="1"/>
  <c r="F655" i="11"/>
  <c r="J655" i="11" s="1"/>
  <c r="I654" i="11"/>
  <c r="H654" i="11"/>
  <c r="G654" i="11"/>
  <c r="K654" i="11" s="1"/>
  <c r="F654" i="11"/>
  <c r="J654" i="11" s="1"/>
  <c r="I653" i="11"/>
  <c r="H653" i="11"/>
  <c r="G653" i="11"/>
  <c r="K653" i="11" s="1"/>
  <c r="F653" i="11"/>
  <c r="J653" i="11" s="1"/>
  <c r="I652" i="11"/>
  <c r="H652" i="11"/>
  <c r="G652" i="11"/>
  <c r="K652" i="11" s="1"/>
  <c r="F652" i="11"/>
  <c r="J652" i="11" s="1"/>
  <c r="I651" i="11"/>
  <c r="H651" i="11"/>
  <c r="G651" i="11"/>
  <c r="K651" i="11" s="1"/>
  <c r="F651" i="11"/>
  <c r="J651" i="11" s="1"/>
  <c r="I650" i="11"/>
  <c r="H650" i="11"/>
  <c r="G650" i="11"/>
  <c r="K650" i="11" s="1"/>
  <c r="F650" i="11"/>
  <c r="J650" i="11" s="1"/>
  <c r="I649" i="11"/>
  <c r="H649" i="11"/>
  <c r="G649" i="11"/>
  <c r="K649" i="11" s="1"/>
  <c r="F649" i="11"/>
  <c r="J649" i="11" s="1"/>
  <c r="I648" i="11"/>
  <c r="H648" i="11"/>
  <c r="G648" i="11"/>
  <c r="K648" i="11" s="1"/>
  <c r="F648" i="11"/>
  <c r="J648" i="11" s="1"/>
  <c r="I647" i="11"/>
  <c r="H647" i="11"/>
  <c r="G647" i="11"/>
  <c r="K647" i="11" s="1"/>
  <c r="F647" i="11"/>
  <c r="J647" i="11" s="1"/>
  <c r="I646" i="11"/>
  <c r="H646" i="11"/>
  <c r="G646" i="11"/>
  <c r="K646" i="11" s="1"/>
  <c r="F646" i="11"/>
  <c r="J646" i="11" s="1"/>
  <c r="I645" i="11"/>
  <c r="H645" i="11"/>
  <c r="G645" i="11"/>
  <c r="K645" i="11" s="1"/>
  <c r="F645" i="11"/>
  <c r="J645" i="11" s="1"/>
  <c r="I644" i="11"/>
  <c r="H644" i="11"/>
  <c r="G644" i="11"/>
  <c r="K644" i="11" s="1"/>
  <c r="F644" i="11"/>
  <c r="J644" i="11" s="1"/>
  <c r="I643" i="11"/>
  <c r="H643" i="11"/>
  <c r="G643" i="11"/>
  <c r="K643" i="11" s="1"/>
  <c r="F643" i="11"/>
  <c r="J643" i="11" s="1"/>
  <c r="I642" i="11"/>
  <c r="H642" i="11"/>
  <c r="G642" i="11"/>
  <c r="K642" i="11" s="1"/>
  <c r="F642" i="11"/>
  <c r="J642" i="11" s="1"/>
  <c r="I641" i="11"/>
  <c r="H641" i="11"/>
  <c r="G641" i="11"/>
  <c r="K641" i="11" s="1"/>
  <c r="F641" i="11"/>
  <c r="J641" i="11" s="1"/>
  <c r="I640" i="11"/>
  <c r="H640" i="11"/>
  <c r="G640" i="11"/>
  <c r="K640" i="11" s="1"/>
  <c r="F640" i="11"/>
  <c r="J640" i="11" s="1"/>
  <c r="I639" i="11"/>
  <c r="H639" i="11"/>
  <c r="G639" i="11"/>
  <c r="K639" i="11" s="1"/>
  <c r="F639" i="11"/>
  <c r="J639" i="11" s="1"/>
  <c r="I638" i="11"/>
  <c r="H638" i="11"/>
  <c r="G638" i="11"/>
  <c r="K638" i="11" s="1"/>
  <c r="F638" i="11"/>
  <c r="J638" i="11" s="1"/>
  <c r="I637" i="11"/>
  <c r="H637" i="11"/>
  <c r="G637" i="11"/>
  <c r="K637" i="11" s="1"/>
  <c r="F637" i="11"/>
  <c r="J637" i="11" s="1"/>
  <c r="I636" i="11"/>
  <c r="H636" i="11"/>
  <c r="G636" i="11"/>
  <c r="K636" i="11" s="1"/>
  <c r="F636" i="11"/>
  <c r="J636" i="11" s="1"/>
  <c r="I635" i="11"/>
  <c r="H635" i="11"/>
  <c r="G635" i="11"/>
  <c r="K635" i="11" s="1"/>
  <c r="F635" i="11"/>
  <c r="J635" i="11" s="1"/>
  <c r="I634" i="11"/>
  <c r="H634" i="11"/>
  <c r="G634" i="11"/>
  <c r="K634" i="11" s="1"/>
  <c r="F634" i="11"/>
  <c r="J634" i="11" s="1"/>
  <c r="I633" i="11"/>
  <c r="H633" i="11"/>
  <c r="G633" i="11"/>
  <c r="K633" i="11" s="1"/>
  <c r="F633" i="11"/>
  <c r="J633" i="11" s="1"/>
  <c r="I632" i="11"/>
  <c r="H632" i="11"/>
  <c r="G632" i="11"/>
  <c r="K632" i="11" s="1"/>
  <c r="F632" i="11"/>
  <c r="J632" i="11" s="1"/>
  <c r="I631" i="11"/>
  <c r="H631" i="11"/>
  <c r="G631" i="11"/>
  <c r="K631" i="11" s="1"/>
  <c r="F631" i="11"/>
  <c r="J631" i="11" s="1"/>
  <c r="I630" i="11"/>
  <c r="H630" i="11"/>
  <c r="G630" i="11"/>
  <c r="K630" i="11" s="1"/>
  <c r="F630" i="11"/>
  <c r="J630" i="11" s="1"/>
  <c r="I629" i="11"/>
  <c r="H629" i="11"/>
  <c r="G629" i="11"/>
  <c r="K629" i="11" s="1"/>
  <c r="F629" i="11"/>
  <c r="J629" i="11" s="1"/>
  <c r="I628" i="11"/>
  <c r="H628" i="11"/>
  <c r="G628" i="11"/>
  <c r="K628" i="11" s="1"/>
  <c r="F628" i="11"/>
  <c r="J628" i="11" s="1"/>
  <c r="I627" i="11"/>
  <c r="H627" i="11"/>
  <c r="G627" i="11"/>
  <c r="K627" i="11" s="1"/>
  <c r="F627" i="11"/>
  <c r="J627" i="11" s="1"/>
  <c r="I626" i="11"/>
  <c r="H626" i="11"/>
  <c r="G626" i="11"/>
  <c r="K626" i="11" s="1"/>
  <c r="F626" i="11"/>
  <c r="J626" i="11" s="1"/>
  <c r="I625" i="11"/>
  <c r="H625" i="11"/>
  <c r="G625" i="11"/>
  <c r="K625" i="11" s="1"/>
  <c r="F625" i="11"/>
  <c r="J625" i="11" s="1"/>
  <c r="I624" i="11"/>
  <c r="H624" i="11"/>
  <c r="G624" i="11"/>
  <c r="K624" i="11" s="1"/>
  <c r="F624" i="11"/>
  <c r="J624" i="11" s="1"/>
  <c r="I623" i="11"/>
  <c r="H623" i="11"/>
  <c r="G623" i="11"/>
  <c r="K623" i="11" s="1"/>
  <c r="F623" i="11"/>
  <c r="J623" i="11" s="1"/>
  <c r="I622" i="11"/>
  <c r="H622" i="11"/>
  <c r="G622" i="11"/>
  <c r="K622" i="11" s="1"/>
  <c r="F622" i="11"/>
  <c r="J622" i="11" s="1"/>
  <c r="I621" i="11"/>
  <c r="H621" i="11"/>
  <c r="G621" i="11"/>
  <c r="K621" i="11" s="1"/>
  <c r="F621" i="11"/>
  <c r="J621" i="11" s="1"/>
  <c r="I620" i="11"/>
  <c r="H620" i="11"/>
  <c r="G620" i="11"/>
  <c r="K620" i="11" s="1"/>
  <c r="F620" i="11"/>
  <c r="J620" i="11" s="1"/>
  <c r="I619" i="11"/>
  <c r="H619" i="11"/>
  <c r="G619" i="11"/>
  <c r="K619" i="11" s="1"/>
  <c r="F619" i="11"/>
  <c r="J619" i="11" s="1"/>
  <c r="I618" i="11"/>
  <c r="H618" i="11"/>
  <c r="G618" i="11"/>
  <c r="K618" i="11" s="1"/>
  <c r="F618" i="11"/>
  <c r="J618" i="11" s="1"/>
  <c r="I617" i="11"/>
  <c r="H617" i="11"/>
  <c r="G617" i="11"/>
  <c r="K617" i="11" s="1"/>
  <c r="F617" i="11"/>
  <c r="J617" i="11" s="1"/>
  <c r="I616" i="11"/>
  <c r="H616" i="11"/>
  <c r="G616" i="11"/>
  <c r="K616" i="11" s="1"/>
  <c r="F616" i="11"/>
  <c r="J616" i="11" s="1"/>
  <c r="I615" i="11"/>
  <c r="H615" i="11"/>
  <c r="G615" i="11"/>
  <c r="K615" i="11" s="1"/>
  <c r="F615" i="11"/>
  <c r="J615" i="11" s="1"/>
  <c r="I614" i="11"/>
  <c r="H614" i="11"/>
  <c r="G614" i="11"/>
  <c r="K614" i="11" s="1"/>
  <c r="F614" i="11"/>
  <c r="J614" i="11" s="1"/>
  <c r="I613" i="11"/>
  <c r="H613" i="11"/>
  <c r="G613" i="11"/>
  <c r="K613" i="11" s="1"/>
  <c r="F613" i="11"/>
  <c r="J613" i="11" s="1"/>
  <c r="I612" i="11"/>
  <c r="H612" i="11"/>
  <c r="G612" i="11"/>
  <c r="K612" i="11" s="1"/>
  <c r="F612" i="11"/>
  <c r="J612" i="11" s="1"/>
  <c r="I611" i="11"/>
  <c r="H611" i="11"/>
  <c r="G611" i="11"/>
  <c r="K611" i="11" s="1"/>
  <c r="F611" i="11"/>
  <c r="J611" i="11" s="1"/>
  <c r="I610" i="11"/>
  <c r="H610" i="11"/>
  <c r="G610" i="11"/>
  <c r="K610" i="11" s="1"/>
  <c r="F610" i="11"/>
  <c r="J610" i="11" s="1"/>
  <c r="I609" i="11"/>
  <c r="H609" i="11"/>
  <c r="G609" i="11"/>
  <c r="K609" i="11" s="1"/>
  <c r="F609" i="11"/>
  <c r="J609" i="11" s="1"/>
  <c r="I608" i="11"/>
  <c r="H608" i="11"/>
  <c r="G608" i="11"/>
  <c r="K608" i="11" s="1"/>
  <c r="F608" i="11"/>
  <c r="J608" i="11" s="1"/>
  <c r="I607" i="11"/>
  <c r="H607" i="11"/>
  <c r="G607" i="11"/>
  <c r="K607" i="11" s="1"/>
  <c r="F607" i="11"/>
  <c r="J607" i="11" s="1"/>
  <c r="I606" i="11"/>
  <c r="H606" i="11"/>
  <c r="G606" i="11"/>
  <c r="K606" i="11" s="1"/>
  <c r="F606" i="11"/>
  <c r="J606" i="11" s="1"/>
  <c r="I605" i="11"/>
  <c r="H605" i="11"/>
  <c r="G605" i="11"/>
  <c r="K605" i="11" s="1"/>
  <c r="F605" i="11"/>
  <c r="J605" i="11" s="1"/>
  <c r="I604" i="11"/>
  <c r="H604" i="11"/>
  <c r="G604" i="11"/>
  <c r="K604" i="11" s="1"/>
  <c r="F604" i="11"/>
  <c r="J604" i="11" s="1"/>
  <c r="I603" i="11"/>
  <c r="H603" i="11"/>
  <c r="G603" i="11"/>
  <c r="K603" i="11" s="1"/>
  <c r="F603" i="11"/>
  <c r="J603" i="11" s="1"/>
  <c r="I602" i="11"/>
  <c r="H602" i="11"/>
  <c r="G602" i="11"/>
  <c r="K602" i="11" s="1"/>
  <c r="F602" i="11"/>
  <c r="J602" i="11" s="1"/>
  <c r="I601" i="11"/>
  <c r="H601" i="11"/>
  <c r="G601" i="11"/>
  <c r="K601" i="11" s="1"/>
  <c r="F601" i="11"/>
  <c r="J601" i="11" s="1"/>
  <c r="I600" i="11"/>
  <c r="H600" i="11"/>
  <c r="G600" i="11"/>
  <c r="K600" i="11" s="1"/>
  <c r="F600" i="11"/>
  <c r="J600" i="11" s="1"/>
  <c r="I599" i="11"/>
  <c r="H599" i="11"/>
  <c r="G599" i="11"/>
  <c r="K599" i="11" s="1"/>
  <c r="F599" i="11"/>
  <c r="J599" i="11" s="1"/>
  <c r="I598" i="11"/>
  <c r="H598" i="11"/>
  <c r="G598" i="11"/>
  <c r="K598" i="11" s="1"/>
  <c r="F598" i="11"/>
  <c r="J598" i="11" s="1"/>
  <c r="I597" i="11"/>
  <c r="H597" i="11"/>
  <c r="G597" i="11"/>
  <c r="K597" i="11" s="1"/>
  <c r="F597" i="11"/>
  <c r="J597" i="11" s="1"/>
  <c r="I596" i="11"/>
  <c r="H596" i="11"/>
  <c r="G596" i="11"/>
  <c r="K596" i="11" s="1"/>
  <c r="F596" i="11"/>
  <c r="J596" i="11" s="1"/>
  <c r="I595" i="11"/>
  <c r="H595" i="11"/>
  <c r="G595" i="11"/>
  <c r="K595" i="11" s="1"/>
  <c r="F595" i="11"/>
  <c r="J595" i="11" s="1"/>
  <c r="I594" i="11"/>
  <c r="H594" i="11"/>
  <c r="G594" i="11"/>
  <c r="K594" i="11" s="1"/>
  <c r="F594" i="11"/>
  <c r="J594" i="11" s="1"/>
  <c r="I593" i="11"/>
  <c r="H593" i="11"/>
  <c r="G593" i="11"/>
  <c r="K593" i="11" s="1"/>
  <c r="F593" i="11"/>
  <c r="J593" i="11" s="1"/>
  <c r="I592" i="11"/>
  <c r="H592" i="11"/>
  <c r="G592" i="11"/>
  <c r="K592" i="11" s="1"/>
  <c r="F592" i="11"/>
  <c r="J592" i="11" s="1"/>
  <c r="I591" i="11"/>
  <c r="H591" i="11"/>
  <c r="G591" i="11"/>
  <c r="K591" i="11" s="1"/>
  <c r="F591" i="11"/>
  <c r="J591" i="11" s="1"/>
  <c r="I590" i="11"/>
  <c r="H590" i="11"/>
  <c r="G590" i="11"/>
  <c r="K590" i="11" s="1"/>
  <c r="F590" i="11"/>
  <c r="J590" i="11" s="1"/>
  <c r="I589" i="11"/>
  <c r="H589" i="11"/>
  <c r="G589" i="11"/>
  <c r="K589" i="11" s="1"/>
  <c r="F589" i="11"/>
  <c r="J589" i="11" s="1"/>
  <c r="I588" i="11"/>
  <c r="H588" i="11"/>
  <c r="G588" i="11"/>
  <c r="K588" i="11" s="1"/>
  <c r="F588" i="11"/>
  <c r="J588" i="11" s="1"/>
  <c r="I587" i="11"/>
  <c r="H587" i="11"/>
  <c r="G587" i="11"/>
  <c r="K587" i="11" s="1"/>
  <c r="F587" i="11"/>
  <c r="J587" i="11" s="1"/>
  <c r="I586" i="11"/>
  <c r="H586" i="11"/>
  <c r="G586" i="11"/>
  <c r="K586" i="11" s="1"/>
  <c r="F586" i="11"/>
  <c r="J586" i="11" s="1"/>
  <c r="I585" i="11"/>
  <c r="H585" i="11"/>
  <c r="G585" i="11"/>
  <c r="K585" i="11" s="1"/>
  <c r="F585" i="11"/>
  <c r="J585" i="11" s="1"/>
  <c r="I584" i="11"/>
  <c r="H584" i="11"/>
  <c r="G584" i="11"/>
  <c r="K584" i="11" s="1"/>
  <c r="F584" i="11"/>
  <c r="J584" i="11" s="1"/>
  <c r="I583" i="11"/>
  <c r="H583" i="11"/>
  <c r="G583" i="11"/>
  <c r="K583" i="11" s="1"/>
  <c r="F583" i="11"/>
  <c r="J583" i="11" s="1"/>
  <c r="I582" i="11"/>
  <c r="H582" i="11"/>
  <c r="G582" i="11"/>
  <c r="K582" i="11" s="1"/>
  <c r="F582" i="11"/>
  <c r="J582" i="11" s="1"/>
  <c r="I581" i="11"/>
  <c r="H581" i="11"/>
  <c r="G581" i="11"/>
  <c r="K581" i="11" s="1"/>
  <c r="F581" i="11"/>
  <c r="J581" i="11" s="1"/>
  <c r="I580" i="11"/>
  <c r="H580" i="11"/>
  <c r="G580" i="11"/>
  <c r="K580" i="11" s="1"/>
  <c r="F580" i="11"/>
  <c r="J580" i="11" s="1"/>
  <c r="I579" i="11"/>
  <c r="H579" i="11"/>
  <c r="G579" i="11"/>
  <c r="K579" i="11" s="1"/>
  <c r="F579" i="11"/>
  <c r="J579" i="11" s="1"/>
  <c r="I578" i="11"/>
  <c r="H578" i="11"/>
  <c r="G578" i="11"/>
  <c r="K578" i="11" s="1"/>
  <c r="F578" i="11"/>
  <c r="J578" i="11" s="1"/>
  <c r="I577" i="11"/>
  <c r="H577" i="11"/>
  <c r="G577" i="11"/>
  <c r="K577" i="11" s="1"/>
  <c r="F577" i="11"/>
  <c r="J577" i="11" s="1"/>
  <c r="I576" i="11"/>
  <c r="H576" i="11"/>
  <c r="G576" i="11"/>
  <c r="K576" i="11" s="1"/>
  <c r="F576" i="11"/>
  <c r="J576" i="11" s="1"/>
  <c r="I575" i="11"/>
  <c r="H575" i="11"/>
  <c r="G575" i="11"/>
  <c r="K575" i="11" s="1"/>
  <c r="F575" i="11"/>
  <c r="J575" i="11" s="1"/>
  <c r="I574" i="11"/>
  <c r="H574" i="11"/>
  <c r="G574" i="11"/>
  <c r="K574" i="11" s="1"/>
  <c r="F574" i="11"/>
  <c r="J574" i="11" s="1"/>
  <c r="I573" i="11"/>
  <c r="H573" i="11"/>
  <c r="G573" i="11"/>
  <c r="K573" i="11" s="1"/>
  <c r="F573" i="11"/>
  <c r="J573" i="11" s="1"/>
  <c r="I572" i="11"/>
  <c r="H572" i="11"/>
  <c r="G572" i="11"/>
  <c r="K572" i="11" s="1"/>
  <c r="F572" i="11"/>
  <c r="J572" i="11" s="1"/>
  <c r="I571" i="11"/>
  <c r="H571" i="11"/>
  <c r="G571" i="11"/>
  <c r="K571" i="11" s="1"/>
  <c r="F571" i="11"/>
  <c r="J571" i="11" s="1"/>
  <c r="I570" i="11"/>
  <c r="H570" i="11"/>
  <c r="G570" i="11"/>
  <c r="K570" i="11" s="1"/>
  <c r="F570" i="11"/>
  <c r="J570" i="11" s="1"/>
  <c r="I569" i="11"/>
  <c r="H569" i="11"/>
  <c r="G569" i="11"/>
  <c r="K569" i="11" s="1"/>
  <c r="F569" i="11"/>
  <c r="J569" i="11" s="1"/>
  <c r="I568" i="11"/>
  <c r="H568" i="11"/>
  <c r="G568" i="11"/>
  <c r="K568" i="11" s="1"/>
  <c r="F568" i="11"/>
  <c r="J568" i="11" s="1"/>
  <c r="I567" i="11"/>
  <c r="H567" i="11"/>
  <c r="G567" i="11"/>
  <c r="K567" i="11" s="1"/>
  <c r="F567" i="11"/>
  <c r="J567" i="11" s="1"/>
  <c r="I566" i="11"/>
  <c r="H566" i="11"/>
  <c r="G566" i="11"/>
  <c r="K566" i="11" s="1"/>
  <c r="F566" i="11"/>
  <c r="J566" i="11" s="1"/>
  <c r="I565" i="11"/>
  <c r="H565" i="11"/>
  <c r="G565" i="11"/>
  <c r="K565" i="11" s="1"/>
  <c r="F565" i="11"/>
  <c r="J565" i="11" s="1"/>
  <c r="I564" i="11"/>
  <c r="H564" i="11"/>
  <c r="G564" i="11"/>
  <c r="K564" i="11" s="1"/>
  <c r="F564" i="11"/>
  <c r="J564" i="11" s="1"/>
  <c r="I563" i="11"/>
  <c r="H563" i="11"/>
  <c r="G563" i="11"/>
  <c r="K563" i="11" s="1"/>
  <c r="F563" i="11"/>
  <c r="J563" i="11" s="1"/>
  <c r="I562" i="11"/>
  <c r="H562" i="11"/>
  <c r="G562" i="11"/>
  <c r="K562" i="11" s="1"/>
  <c r="F562" i="11"/>
  <c r="J562" i="11" s="1"/>
  <c r="I561" i="11"/>
  <c r="H561" i="11"/>
  <c r="G561" i="11"/>
  <c r="K561" i="11" s="1"/>
  <c r="F561" i="11"/>
  <c r="J561" i="11" s="1"/>
  <c r="I560" i="11"/>
  <c r="H560" i="11"/>
  <c r="G560" i="11"/>
  <c r="K560" i="11" s="1"/>
  <c r="F560" i="11"/>
  <c r="J560" i="11" s="1"/>
  <c r="I559" i="11"/>
  <c r="H559" i="11"/>
  <c r="G559" i="11"/>
  <c r="K559" i="11" s="1"/>
  <c r="F559" i="11"/>
  <c r="J559" i="11" s="1"/>
  <c r="I558" i="11"/>
  <c r="H558" i="11"/>
  <c r="G558" i="11"/>
  <c r="K558" i="11" s="1"/>
  <c r="F558" i="11"/>
  <c r="J558" i="11" s="1"/>
  <c r="I557" i="11"/>
  <c r="H557" i="11"/>
  <c r="G557" i="11"/>
  <c r="K557" i="11" s="1"/>
  <c r="F557" i="11"/>
  <c r="J557" i="11" s="1"/>
  <c r="I556" i="11"/>
  <c r="H556" i="11"/>
  <c r="G556" i="11"/>
  <c r="K556" i="11" s="1"/>
  <c r="F556" i="11"/>
  <c r="J556" i="11" s="1"/>
  <c r="I555" i="11"/>
  <c r="H555" i="11"/>
  <c r="G555" i="11"/>
  <c r="K555" i="11" s="1"/>
  <c r="F555" i="11"/>
  <c r="J555" i="11" s="1"/>
  <c r="I554" i="11"/>
  <c r="H554" i="11"/>
  <c r="G554" i="11"/>
  <c r="K554" i="11" s="1"/>
  <c r="F554" i="11"/>
  <c r="J554" i="11" s="1"/>
  <c r="I553" i="11"/>
  <c r="H553" i="11"/>
  <c r="G553" i="11"/>
  <c r="K553" i="11" s="1"/>
  <c r="F553" i="11"/>
  <c r="J553" i="11" s="1"/>
  <c r="I552" i="11"/>
  <c r="H552" i="11"/>
  <c r="G552" i="11"/>
  <c r="K552" i="11" s="1"/>
  <c r="F552" i="11"/>
  <c r="J552" i="11" s="1"/>
  <c r="I551" i="11"/>
  <c r="H551" i="11"/>
  <c r="G551" i="11"/>
  <c r="K551" i="11" s="1"/>
  <c r="F551" i="11"/>
  <c r="J551" i="11" s="1"/>
  <c r="I550" i="11"/>
  <c r="H550" i="11"/>
  <c r="G550" i="11"/>
  <c r="K550" i="11" s="1"/>
  <c r="F550" i="11"/>
  <c r="J550" i="11" s="1"/>
  <c r="I549" i="11"/>
  <c r="H549" i="11"/>
  <c r="G549" i="11"/>
  <c r="K549" i="11" s="1"/>
  <c r="F549" i="11"/>
  <c r="J549" i="11" s="1"/>
  <c r="I548" i="11"/>
  <c r="H548" i="11"/>
  <c r="G548" i="11"/>
  <c r="K548" i="11" s="1"/>
  <c r="F548" i="11"/>
  <c r="J548" i="11" s="1"/>
  <c r="I547" i="11"/>
  <c r="H547" i="11"/>
  <c r="G547" i="11"/>
  <c r="K547" i="11" s="1"/>
  <c r="F547" i="11"/>
  <c r="J547" i="11" s="1"/>
  <c r="I546" i="11"/>
  <c r="H546" i="11"/>
  <c r="G546" i="11"/>
  <c r="K546" i="11" s="1"/>
  <c r="F546" i="11"/>
  <c r="J546" i="11" s="1"/>
  <c r="I545" i="11"/>
  <c r="H545" i="11"/>
  <c r="G545" i="11"/>
  <c r="K545" i="11" s="1"/>
  <c r="F545" i="11"/>
  <c r="J545" i="11" s="1"/>
  <c r="I544" i="11"/>
  <c r="H544" i="11"/>
  <c r="G544" i="11"/>
  <c r="K544" i="11" s="1"/>
  <c r="F544" i="11"/>
  <c r="J544" i="11" s="1"/>
  <c r="I543" i="11"/>
  <c r="H543" i="11"/>
  <c r="G543" i="11"/>
  <c r="K543" i="11" s="1"/>
  <c r="F543" i="11"/>
  <c r="J543" i="11" s="1"/>
  <c r="I542" i="11"/>
  <c r="H542" i="11"/>
  <c r="G542" i="11"/>
  <c r="K542" i="11" s="1"/>
  <c r="F542" i="11"/>
  <c r="J542" i="11" s="1"/>
  <c r="I541" i="11"/>
  <c r="H541" i="11"/>
  <c r="G541" i="11"/>
  <c r="K541" i="11" s="1"/>
  <c r="F541" i="11"/>
  <c r="J541" i="11" s="1"/>
  <c r="I540" i="11"/>
  <c r="H540" i="11"/>
  <c r="G540" i="11"/>
  <c r="K540" i="11" s="1"/>
  <c r="F540" i="11"/>
  <c r="J540" i="11" s="1"/>
  <c r="I539" i="11"/>
  <c r="H539" i="11"/>
  <c r="G539" i="11"/>
  <c r="K539" i="11" s="1"/>
  <c r="F539" i="11"/>
  <c r="J539" i="11" s="1"/>
  <c r="I538" i="11"/>
  <c r="H538" i="11"/>
  <c r="G538" i="11"/>
  <c r="K538" i="11" s="1"/>
  <c r="F538" i="11"/>
  <c r="J538" i="11" s="1"/>
  <c r="I537" i="11"/>
  <c r="H537" i="11"/>
  <c r="G537" i="11"/>
  <c r="K537" i="11" s="1"/>
  <c r="F537" i="11"/>
  <c r="J537" i="11" s="1"/>
  <c r="I536" i="11"/>
  <c r="H536" i="11"/>
  <c r="G536" i="11"/>
  <c r="K536" i="11" s="1"/>
  <c r="F536" i="11"/>
  <c r="J536" i="11" s="1"/>
  <c r="I535" i="11"/>
  <c r="H535" i="11"/>
  <c r="G535" i="11"/>
  <c r="K535" i="11" s="1"/>
  <c r="F535" i="11"/>
  <c r="J535" i="11" s="1"/>
  <c r="I534" i="11"/>
  <c r="H534" i="11"/>
  <c r="G534" i="11"/>
  <c r="K534" i="11" s="1"/>
  <c r="F534" i="11"/>
  <c r="J534" i="11" s="1"/>
  <c r="I533" i="11"/>
  <c r="H533" i="11"/>
  <c r="G533" i="11"/>
  <c r="K533" i="11" s="1"/>
  <c r="F533" i="11"/>
  <c r="J533" i="11" s="1"/>
  <c r="I532" i="11"/>
  <c r="H532" i="11"/>
  <c r="G532" i="11"/>
  <c r="K532" i="11" s="1"/>
  <c r="F532" i="11"/>
  <c r="J532" i="11" s="1"/>
  <c r="I531" i="11"/>
  <c r="H531" i="11"/>
  <c r="G531" i="11"/>
  <c r="K531" i="11" s="1"/>
  <c r="F531" i="11"/>
  <c r="J531" i="11" s="1"/>
  <c r="I530" i="11"/>
  <c r="H530" i="11"/>
  <c r="G530" i="11"/>
  <c r="K530" i="11" s="1"/>
  <c r="F530" i="11"/>
  <c r="J530" i="11" s="1"/>
  <c r="I529" i="11"/>
  <c r="H529" i="11"/>
  <c r="G529" i="11"/>
  <c r="K529" i="11" s="1"/>
  <c r="F529" i="11"/>
  <c r="J529" i="11" s="1"/>
  <c r="I528" i="11"/>
  <c r="H528" i="11"/>
  <c r="G528" i="11"/>
  <c r="K528" i="11" s="1"/>
  <c r="F528" i="11"/>
  <c r="J528" i="11" s="1"/>
  <c r="I527" i="11"/>
  <c r="H527" i="11"/>
  <c r="G527" i="11"/>
  <c r="K527" i="11" s="1"/>
  <c r="F527" i="11"/>
  <c r="J527" i="11" s="1"/>
  <c r="I526" i="11"/>
  <c r="H526" i="11"/>
  <c r="G526" i="11"/>
  <c r="K526" i="11" s="1"/>
  <c r="F526" i="11"/>
  <c r="J526" i="11" s="1"/>
  <c r="I525" i="11"/>
  <c r="H525" i="11"/>
  <c r="G525" i="11"/>
  <c r="K525" i="11" s="1"/>
  <c r="F525" i="11"/>
  <c r="J525" i="11" s="1"/>
  <c r="I524" i="11"/>
  <c r="H524" i="11"/>
  <c r="G524" i="11"/>
  <c r="K524" i="11" s="1"/>
  <c r="F524" i="11"/>
  <c r="J524" i="11" s="1"/>
  <c r="I523" i="11"/>
  <c r="H523" i="11"/>
  <c r="G523" i="11"/>
  <c r="K523" i="11" s="1"/>
  <c r="F523" i="11"/>
  <c r="J523" i="11" s="1"/>
  <c r="I522" i="11"/>
  <c r="H522" i="11"/>
  <c r="G522" i="11"/>
  <c r="K522" i="11" s="1"/>
  <c r="F522" i="11"/>
  <c r="J522" i="11" s="1"/>
  <c r="I521" i="11"/>
  <c r="H521" i="11"/>
  <c r="G521" i="11"/>
  <c r="K521" i="11" s="1"/>
  <c r="F521" i="11"/>
  <c r="J521" i="11" s="1"/>
  <c r="I520" i="11"/>
  <c r="H520" i="11"/>
  <c r="G520" i="11"/>
  <c r="K520" i="11" s="1"/>
  <c r="F520" i="11"/>
  <c r="J520" i="11" s="1"/>
  <c r="I519" i="11"/>
  <c r="H519" i="11"/>
  <c r="G519" i="11"/>
  <c r="K519" i="11" s="1"/>
  <c r="F519" i="11"/>
  <c r="J519" i="11" s="1"/>
  <c r="I518" i="11"/>
  <c r="H518" i="11"/>
  <c r="G518" i="11"/>
  <c r="K518" i="11" s="1"/>
  <c r="F518" i="11"/>
  <c r="J518" i="11" s="1"/>
  <c r="I517" i="11"/>
  <c r="H517" i="11"/>
  <c r="G517" i="11"/>
  <c r="K517" i="11" s="1"/>
  <c r="F517" i="11"/>
  <c r="J517" i="11" s="1"/>
  <c r="I516" i="11"/>
  <c r="H516" i="11"/>
  <c r="G516" i="11"/>
  <c r="K516" i="11" s="1"/>
  <c r="F516" i="11"/>
  <c r="J516" i="11" s="1"/>
  <c r="I515" i="11"/>
  <c r="H515" i="11"/>
  <c r="G515" i="11"/>
  <c r="K515" i="11" s="1"/>
  <c r="F515" i="11"/>
  <c r="J515" i="11" s="1"/>
  <c r="I514" i="11"/>
  <c r="H514" i="11"/>
  <c r="G514" i="11"/>
  <c r="K514" i="11" s="1"/>
  <c r="F514" i="11"/>
  <c r="J514" i="11" s="1"/>
  <c r="I513" i="11"/>
  <c r="H513" i="11"/>
  <c r="G513" i="11"/>
  <c r="K513" i="11" s="1"/>
  <c r="F513" i="11"/>
  <c r="J513" i="11" s="1"/>
  <c r="I512" i="11"/>
  <c r="H512" i="11"/>
  <c r="G512" i="11"/>
  <c r="K512" i="11" s="1"/>
  <c r="F512" i="11"/>
  <c r="J512" i="11" s="1"/>
  <c r="I511" i="11"/>
  <c r="H511" i="11"/>
  <c r="G511" i="11"/>
  <c r="K511" i="11" s="1"/>
  <c r="F511" i="11"/>
  <c r="J511" i="11" s="1"/>
  <c r="I510" i="11"/>
  <c r="H510" i="11"/>
  <c r="G510" i="11"/>
  <c r="K510" i="11" s="1"/>
  <c r="F510" i="11"/>
  <c r="J510" i="11" s="1"/>
  <c r="I509" i="11"/>
  <c r="H509" i="11"/>
  <c r="G509" i="11"/>
  <c r="K509" i="11" s="1"/>
  <c r="F509" i="11"/>
  <c r="J509" i="11" s="1"/>
  <c r="I508" i="11"/>
  <c r="H508" i="11"/>
  <c r="G508" i="11"/>
  <c r="K508" i="11" s="1"/>
  <c r="F508" i="11"/>
  <c r="J508" i="11" s="1"/>
  <c r="I507" i="11"/>
  <c r="H507" i="11"/>
  <c r="G507" i="11"/>
  <c r="K507" i="11" s="1"/>
  <c r="F507" i="11"/>
  <c r="J507" i="11" s="1"/>
  <c r="I506" i="11"/>
  <c r="H506" i="11"/>
  <c r="G506" i="11"/>
  <c r="K506" i="11" s="1"/>
  <c r="F506" i="11"/>
  <c r="J506" i="11" s="1"/>
  <c r="I505" i="11"/>
  <c r="H505" i="11"/>
  <c r="G505" i="11"/>
  <c r="K505" i="11" s="1"/>
  <c r="F505" i="11"/>
  <c r="J505" i="11" s="1"/>
  <c r="I504" i="11"/>
  <c r="H504" i="11"/>
  <c r="G504" i="11"/>
  <c r="K504" i="11" s="1"/>
  <c r="F504" i="11"/>
  <c r="J504" i="11" s="1"/>
  <c r="I503" i="11"/>
  <c r="H503" i="11"/>
  <c r="G503" i="11"/>
  <c r="K503" i="11" s="1"/>
  <c r="F503" i="11"/>
  <c r="J503" i="11" s="1"/>
  <c r="I502" i="11"/>
  <c r="H502" i="11"/>
  <c r="G502" i="11"/>
  <c r="K502" i="11" s="1"/>
  <c r="F502" i="11"/>
  <c r="J502" i="11" s="1"/>
  <c r="I501" i="11"/>
  <c r="H501" i="11"/>
  <c r="G501" i="11"/>
  <c r="K501" i="11" s="1"/>
  <c r="F501" i="11"/>
  <c r="J501" i="11" s="1"/>
  <c r="I500" i="11"/>
  <c r="H500" i="11"/>
  <c r="G500" i="11"/>
  <c r="K500" i="11" s="1"/>
  <c r="F500" i="11"/>
  <c r="J500" i="11" s="1"/>
  <c r="I499" i="11"/>
  <c r="H499" i="11"/>
  <c r="G499" i="11"/>
  <c r="K499" i="11" s="1"/>
  <c r="F499" i="11"/>
  <c r="J499" i="11" s="1"/>
  <c r="I498" i="11"/>
  <c r="H498" i="11"/>
  <c r="G498" i="11"/>
  <c r="K498" i="11" s="1"/>
  <c r="F498" i="11"/>
  <c r="J498" i="11" s="1"/>
  <c r="I497" i="11"/>
  <c r="H497" i="11"/>
  <c r="G497" i="11"/>
  <c r="K497" i="11" s="1"/>
  <c r="F497" i="11"/>
  <c r="J497" i="11" s="1"/>
  <c r="I496" i="11"/>
  <c r="H496" i="11"/>
  <c r="G496" i="11"/>
  <c r="K496" i="11" s="1"/>
  <c r="F496" i="11"/>
  <c r="J496" i="11" s="1"/>
  <c r="I495" i="11"/>
  <c r="H495" i="11"/>
  <c r="G495" i="11"/>
  <c r="K495" i="11" s="1"/>
  <c r="F495" i="11"/>
  <c r="J495" i="11" s="1"/>
  <c r="I494" i="11"/>
  <c r="H494" i="11"/>
  <c r="G494" i="11"/>
  <c r="K494" i="11" s="1"/>
  <c r="F494" i="11"/>
  <c r="J494" i="11" s="1"/>
  <c r="I493" i="11"/>
  <c r="H493" i="11"/>
  <c r="G493" i="11"/>
  <c r="K493" i="11" s="1"/>
  <c r="F493" i="11"/>
  <c r="J493" i="11" s="1"/>
  <c r="I492" i="11"/>
  <c r="H492" i="11"/>
  <c r="G492" i="11"/>
  <c r="K492" i="11" s="1"/>
  <c r="F492" i="11"/>
  <c r="J492" i="11" s="1"/>
  <c r="I491" i="11"/>
  <c r="H491" i="11"/>
  <c r="G491" i="11"/>
  <c r="K491" i="11" s="1"/>
  <c r="F491" i="11"/>
  <c r="J491" i="11" s="1"/>
  <c r="I490" i="11"/>
  <c r="H490" i="11"/>
  <c r="G490" i="11"/>
  <c r="K490" i="11" s="1"/>
  <c r="F490" i="11"/>
  <c r="J490" i="11" s="1"/>
  <c r="I489" i="11"/>
  <c r="H489" i="11"/>
  <c r="G489" i="11"/>
  <c r="K489" i="11" s="1"/>
  <c r="F489" i="11"/>
  <c r="J489" i="11" s="1"/>
  <c r="I488" i="11"/>
  <c r="H488" i="11"/>
  <c r="G488" i="11"/>
  <c r="K488" i="11" s="1"/>
  <c r="F488" i="11"/>
  <c r="J488" i="11" s="1"/>
  <c r="I487" i="11"/>
  <c r="H487" i="11"/>
  <c r="G487" i="11"/>
  <c r="K487" i="11" s="1"/>
  <c r="F487" i="11"/>
  <c r="J487" i="11" s="1"/>
  <c r="I486" i="11"/>
  <c r="H486" i="11"/>
  <c r="G486" i="11"/>
  <c r="K486" i="11" s="1"/>
  <c r="F486" i="11"/>
  <c r="J486" i="11" s="1"/>
  <c r="I485" i="11"/>
  <c r="H485" i="11"/>
  <c r="G485" i="11"/>
  <c r="K485" i="11" s="1"/>
  <c r="F485" i="11"/>
  <c r="J485" i="11" s="1"/>
  <c r="I484" i="11"/>
  <c r="H484" i="11"/>
  <c r="G484" i="11"/>
  <c r="K484" i="11" s="1"/>
  <c r="F484" i="11"/>
  <c r="J484" i="11" s="1"/>
  <c r="I483" i="11"/>
  <c r="H483" i="11"/>
  <c r="G483" i="11"/>
  <c r="K483" i="11" s="1"/>
  <c r="F483" i="11"/>
  <c r="J483" i="11" s="1"/>
  <c r="I482" i="11"/>
  <c r="H482" i="11"/>
  <c r="G482" i="11"/>
  <c r="K482" i="11" s="1"/>
  <c r="F482" i="11"/>
  <c r="J482" i="11" s="1"/>
  <c r="I481" i="11"/>
  <c r="H481" i="11"/>
  <c r="G481" i="11"/>
  <c r="K481" i="11" s="1"/>
  <c r="F481" i="11"/>
  <c r="J481" i="11" s="1"/>
  <c r="I480" i="11"/>
  <c r="H480" i="11"/>
  <c r="G480" i="11"/>
  <c r="K480" i="11" s="1"/>
  <c r="F480" i="11"/>
  <c r="J480" i="11" s="1"/>
  <c r="I479" i="11"/>
  <c r="H479" i="11"/>
  <c r="G479" i="11"/>
  <c r="K479" i="11" s="1"/>
  <c r="F479" i="11"/>
  <c r="J479" i="11" s="1"/>
  <c r="I478" i="11"/>
  <c r="H478" i="11"/>
  <c r="G478" i="11"/>
  <c r="K478" i="11" s="1"/>
  <c r="F478" i="11"/>
  <c r="J478" i="11" s="1"/>
  <c r="I477" i="11"/>
  <c r="H477" i="11"/>
  <c r="G477" i="11"/>
  <c r="K477" i="11" s="1"/>
  <c r="F477" i="11"/>
  <c r="J477" i="11" s="1"/>
  <c r="I476" i="11"/>
  <c r="H476" i="11"/>
  <c r="G476" i="11"/>
  <c r="K476" i="11" s="1"/>
  <c r="F476" i="11"/>
  <c r="J476" i="11" s="1"/>
  <c r="I475" i="11"/>
  <c r="H475" i="11"/>
  <c r="G475" i="11"/>
  <c r="K475" i="11" s="1"/>
  <c r="F475" i="11"/>
  <c r="J475" i="11" s="1"/>
  <c r="I474" i="11"/>
  <c r="H474" i="11"/>
  <c r="G474" i="11"/>
  <c r="K474" i="11" s="1"/>
  <c r="F474" i="11"/>
  <c r="J474" i="11" s="1"/>
  <c r="I473" i="11"/>
  <c r="H473" i="11"/>
  <c r="G473" i="11"/>
  <c r="K473" i="11" s="1"/>
  <c r="F473" i="11"/>
  <c r="J473" i="11" s="1"/>
  <c r="I472" i="11"/>
  <c r="H472" i="11"/>
  <c r="G472" i="11"/>
  <c r="K472" i="11" s="1"/>
  <c r="F472" i="11"/>
  <c r="J472" i="11" s="1"/>
  <c r="I471" i="11"/>
  <c r="H471" i="11"/>
  <c r="G471" i="11"/>
  <c r="K471" i="11" s="1"/>
  <c r="F471" i="11"/>
  <c r="J471" i="11" s="1"/>
  <c r="I470" i="11"/>
  <c r="H470" i="11"/>
  <c r="G470" i="11"/>
  <c r="K470" i="11" s="1"/>
  <c r="F470" i="11"/>
  <c r="J470" i="11" s="1"/>
  <c r="I469" i="11"/>
  <c r="H469" i="11"/>
  <c r="G469" i="11"/>
  <c r="K469" i="11" s="1"/>
  <c r="F469" i="11"/>
  <c r="J469" i="11" s="1"/>
  <c r="I468" i="11"/>
  <c r="H468" i="11"/>
  <c r="G468" i="11"/>
  <c r="K468" i="11" s="1"/>
  <c r="F468" i="11"/>
  <c r="J468" i="11" s="1"/>
  <c r="I467" i="11"/>
  <c r="H467" i="11"/>
  <c r="G467" i="11"/>
  <c r="K467" i="11" s="1"/>
  <c r="F467" i="11"/>
  <c r="J467" i="11" s="1"/>
  <c r="I466" i="11"/>
  <c r="H466" i="11"/>
  <c r="G466" i="11"/>
  <c r="K466" i="11" s="1"/>
  <c r="F466" i="11"/>
  <c r="J466" i="11" s="1"/>
  <c r="I465" i="11"/>
  <c r="H465" i="11"/>
  <c r="G465" i="11"/>
  <c r="K465" i="11" s="1"/>
  <c r="F465" i="11"/>
  <c r="J465" i="11" s="1"/>
  <c r="I464" i="11"/>
  <c r="H464" i="11"/>
  <c r="G464" i="11"/>
  <c r="K464" i="11" s="1"/>
  <c r="F464" i="11"/>
  <c r="J464" i="11" s="1"/>
  <c r="I463" i="11"/>
  <c r="H463" i="11"/>
  <c r="G463" i="11"/>
  <c r="K463" i="11" s="1"/>
  <c r="F463" i="11"/>
  <c r="J463" i="11" s="1"/>
  <c r="I462" i="11"/>
  <c r="H462" i="11"/>
  <c r="G462" i="11"/>
  <c r="K462" i="11" s="1"/>
  <c r="F462" i="11"/>
  <c r="J462" i="11" s="1"/>
  <c r="I461" i="11"/>
  <c r="H461" i="11"/>
  <c r="G461" i="11"/>
  <c r="K461" i="11" s="1"/>
  <c r="F461" i="11"/>
  <c r="J461" i="11" s="1"/>
  <c r="I460" i="11"/>
  <c r="H460" i="11"/>
  <c r="G460" i="11"/>
  <c r="K460" i="11" s="1"/>
  <c r="F460" i="11"/>
  <c r="J460" i="11" s="1"/>
  <c r="I459" i="11"/>
  <c r="H459" i="11"/>
  <c r="G459" i="11"/>
  <c r="K459" i="11" s="1"/>
  <c r="F459" i="11"/>
  <c r="J459" i="11" s="1"/>
  <c r="I458" i="11"/>
  <c r="H458" i="11"/>
  <c r="G458" i="11"/>
  <c r="K458" i="11" s="1"/>
  <c r="F458" i="11"/>
  <c r="J458" i="11" s="1"/>
  <c r="I457" i="11"/>
  <c r="H457" i="11"/>
  <c r="G457" i="11"/>
  <c r="K457" i="11" s="1"/>
  <c r="F457" i="11"/>
  <c r="J457" i="11" s="1"/>
  <c r="I456" i="11"/>
  <c r="H456" i="11"/>
  <c r="G456" i="11"/>
  <c r="K456" i="11" s="1"/>
  <c r="F456" i="11"/>
  <c r="J456" i="11" s="1"/>
  <c r="I455" i="11"/>
  <c r="H455" i="11"/>
  <c r="G455" i="11"/>
  <c r="K455" i="11" s="1"/>
  <c r="F455" i="11"/>
  <c r="J455" i="11" s="1"/>
  <c r="I454" i="11"/>
  <c r="H454" i="11"/>
  <c r="G454" i="11"/>
  <c r="K454" i="11" s="1"/>
  <c r="F454" i="11"/>
  <c r="J454" i="11" s="1"/>
  <c r="I453" i="11"/>
  <c r="H453" i="11"/>
  <c r="G453" i="11"/>
  <c r="K453" i="11" s="1"/>
  <c r="F453" i="11"/>
  <c r="J453" i="11" s="1"/>
  <c r="I452" i="11"/>
  <c r="H452" i="11"/>
  <c r="G452" i="11"/>
  <c r="K452" i="11" s="1"/>
  <c r="F452" i="11"/>
  <c r="J452" i="11" s="1"/>
  <c r="I451" i="11"/>
  <c r="H451" i="11"/>
  <c r="G451" i="11"/>
  <c r="K451" i="11" s="1"/>
  <c r="F451" i="11"/>
  <c r="J451" i="11" s="1"/>
  <c r="I450" i="11"/>
  <c r="H450" i="11"/>
  <c r="G450" i="11"/>
  <c r="K450" i="11" s="1"/>
  <c r="F450" i="11"/>
  <c r="J450" i="11" s="1"/>
  <c r="I449" i="11"/>
  <c r="H449" i="11"/>
  <c r="G449" i="11"/>
  <c r="K449" i="11" s="1"/>
  <c r="F449" i="11"/>
  <c r="J449" i="11" s="1"/>
  <c r="I448" i="11"/>
  <c r="H448" i="11"/>
  <c r="G448" i="11"/>
  <c r="K448" i="11" s="1"/>
  <c r="F448" i="11"/>
  <c r="J448" i="11" s="1"/>
  <c r="I447" i="11"/>
  <c r="H447" i="11"/>
  <c r="G447" i="11"/>
  <c r="K447" i="11" s="1"/>
  <c r="F447" i="11"/>
  <c r="J447" i="11" s="1"/>
  <c r="I446" i="11"/>
  <c r="H446" i="11"/>
  <c r="G446" i="11"/>
  <c r="K446" i="11" s="1"/>
  <c r="F446" i="11"/>
  <c r="J446" i="11" s="1"/>
  <c r="I445" i="11"/>
  <c r="H445" i="11"/>
  <c r="G445" i="11"/>
  <c r="K445" i="11" s="1"/>
  <c r="F445" i="11"/>
  <c r="J445" i="11" s="1"/>
  <c r="I444" i="11"/>
  <c r="H444" i="11"/>
  <c r="G444" i="11"/>
  <c r="K444" i="11" s="1"/>
  <c r="F444" i="11"/>
  <c r="J444" i="11" s="1"/>
  <c r="I443" i="11"/>
  <c r="H443" i="11"/>
  <c r="G443" i="11"/>
  <c r="K443" i="11" s="1"/>
  <c r="F443" i="11"/>
  <c r="J443" i="11" s="1"/>
  <c r="I442" i="11"/>
  <c r="H442" i="11"/>
  <c r="G442" i="11"/>
  <c r="K442" i="11" s="1"/>
  <c r="F442" i="11"/>
  <c r="J442" i="11" s="1"/>
  <c r="I441" i="11"/>
  <c r="H441" i="11"/>
  <c r="G441" i="11"/>
  <c r="K441" i="11" s="1"/>
  <c r="F441" i="11"/>
  <c r="J441" i="11" s="1"/>
  <c r="I440" i="11"/>
  <c r="H440" i="11"/>
  <c r="G440" i="11"/>
  <c r="K440" i="11" s="1"/>
  <c r="F440" i="11"/>
  <c r="J440" i="11" s="1"/>
  <c r="I439" i="11"/>
  <c r="H439" i="11"/>
  <c r="G439" i="11"/>
  <c r="K439" i="11" s="1"/>
  <c r="F439" i="11"/>
  <c r="J439" i="11" s="1"/>
  <c r="I438" i="11"/>
  <c r="H438" i="11"/>
  <c r="G438" i="11"/>
  <c r="K438" i="11" s="1"/>
  <c r="F438" i="11"/>
  <c r="J438" i="11" s="1"/>
  <c r="I437" i="11"/>
  <c r="H437" i="11"/>
  <c r="G437" i="11"/>
  <c r="K437" i="11" s="1"/>
  <c r="F437" i="11"/>
  <c r="J437" i="11" s="1"/>
  <c r="I436" i="11"/>
  <c r="H436" i="11"/>
  <c r="G436" i="11"/>
  <c r="K436" i="11" s="1"/>
  <c r="F436" i="11"/>
  <c r="J436" i="11" s="1"/>
  <c r="I435" i="11"/>
  <c r="H435" i="11"/>
  <c r="G435" i="11"/>
  <c r="K435" i="11" s="1"/>
  <c r="F435" i="11"/>
  <c r="J435" i="11" s="1"/>
  <c r="I434" i="11"/>
  <c r="H434" i="11"/>
  <c r="G434" i="11"/>
  <c r="K434" i="11" s="1"/>
  <c r="F434" i="11"/>
  <c r="J434" i="11" s="1"/>
  <c r="I433" i="11"/>
  <c r="H433" i="11"/>
  <c r="G433" i="11"/>
  <c r="K433" i="11" s="1"/>
  <c r="F433" i="11"/>
  <c r="J433" i="11" s="1"/>
  <c r="I432" i="11"/>
  <c r="H432" i="11"/>
  <c r="G432" i="11"/>
  <c r="K432" i="11" s="1"/>
  <c r="F432" i="11"/>
  <c r="J432" i="11" s="1"/>
  <c r="I431" i="11"/>
  <c r="H431" i="11"/>
  <c r="G431" i="11"/>
  <c r="K431" i="11" s="1"/>
  <c r="F431" i="11"/>
  <c r="J431" i="11" s="1"/>
  <c r="I430" i="11"/>
  <c r="H430" i="11"/>
  <c r="G430" i="11"/>
  <c r="K430" i="11" s="1"/>
  <c r="F430" i="11"/>
  <c r="J430" i="11" s="1"/>
  <c r="I429" i="11"/>
  <c r="H429" i="11"/>
  <c r="G429" i="11"/>
  <c r="K429" i="11" s="1"/>
  <c r="F429" i="11"/>
  <c r="J429" i="11" s="1"/>
  <c r="I428" i="11"/>
  <c r="H428" i="11"/>
  <c r="G428" i="11"/>
  <c r="K428" i="11" s="1"/>
  <c r="F428" i="11"/>
  <c r="J428" i="11" s="1"/>
  <c r="I427" i="11"/>
  <c r="H427" i="11"/>
  <c r="G427" i="11"/>
  <c r="K427" i="11" s="1"/>
  <c r="F427" i="11"/>
  <c r="J427" i="11" s="1"/>
  <c r="I426" i="11"/>
  <c r="H426" i="11"/>
  <c r="G426" i="11"/>
  <c r="K426" i="11" s="1"/>
  <c r="F426" i="11"/>
  <c r="J426" i="11" s="1"/>
  <c r="I425" i="11"/>
  <c r="H425" i="11"/>
  <c r="G425" i="11"/>
  <c r="K425" i="11" s="1"/>
  <c r="F425" i="11"/>
  <c r="J425" i="11" s="1"/>
  <c r="I424" i="11"/>
  <c r="H424" i="11"/>
  <c r="G424" i="11"/>
  <c r="K424" i="11" s="1"/>
  <c r="F424" i="11"/>
  <c r="J424" i="11" s="1"/>
  <c r="I423" i="11"/>
  <c r="H423" i="11"/>
  <c r="G423" i="11"/>
  <c r="K423" i="11" s="1"/>
  <c r="F423" i="11"/>
  <c r="J423" i="11" s="1"/>
  <c r="I422" i="11"/>
  <c r="H422" i="11"/>
  <c r="G422" i="11"/>
  <c r="K422" i="11" s="1"/>
  <c r="F422" i="11"/>
  <c r="J422" i="11" s="1"/>
  <c r="I421" i="11"/>
  <c r="H421" i="11"/>
  <c r="G421" i="11"/>
  <c r="K421" i="11" s="1"/>
  <c r="F421" i="11"/>
  <c r="J421" i="11" s="1"/>
  <c r="I420" i="11"/>
  <c r="H420" i="11"/>
  <c r="G420" i="11"/>
  <c r="K420" i="11" s="1"/>
  <c r="F420" i="11"/>
  <c r="J420" i="11" s="1"/>
  <c r="I419" i="11"/>
  <c r="H419" i="11"/>
  <c r="G419" i="11"/>
  <c r="K419" i="11" s="1"/>
  <c r="F419" i="11"/>
  <c r="J419" i="11" s="1"/>
  <c r="I418" i="11"/>
  <c r="H418" i="11"/>
  <c r="G418" i="11"/>
  <c r="K418" i="11" s="1"/>
  <c r="F418" i="11"/>
  <c r="J418" i="11" s="1"/>
  <c r="I417" i="11"/>
  <c r="H417" i="11"/>
  <c r="G417" i="11"/>
  <c r="K417" i="11" s="1"/>
  <c r="F417" i="11"/>
  <c r="J417" i="11" s="1"/>
  <c r="I416" i="11"/>
  <c r="H416" i="11"/>
  <c r="G416" i="11"/>
  <c r="K416" i="11" s="1"/>
  <c r="F416" i="11"/>
  <c r="J416" i="11" s="1"/>
  <c r="I415" i="11"/>
  <c r="H415" i="11"/>
  <c r="G415" i="11"/>
  <c r="K415" i="11" s="1"/>
  <c r="F415" i="11"/>
  <c r="J415" i="11" s="1"/>
  <c r="I414" i="11"/>
  <c r="H414" i="11"/>
  <c r="G414" i="11"/>
  <c r="K414" i="11" s="1"/>
  <c r="F414" i="11"/>
  <c r="J414" i="11" s="1"/>
  <c r="I413" i="11"/>
  <c r="H413" i="11"/>
  <c r="G413" i="11"/>
  <c r="K413" i="11" s="1"/>
  <c r="F413" i="11"/>
  <c r="J413" i="11" s="1"/>
  <c r="I412" i="11"/>
  <c r="H412" i="11"/>
  <c r="G412" i="11"/>
  <c r="K412" i="11" s="1"/>
  <c r="F412" i="11"/>
  <c r="J412" i="11" s="1"/>
  <c r="I411" i="11"/>
  <c r="H411" i="11"/>
  <c r="G411" i="11"/>
  <c r="K411" i="11" s="1"/>
  <c r="F411" i="11"/>
  <c r="J411" i="11" s="1"/>
  <c r="I410" i="11"/>
  <c r="H410" i="11"/>
  <c r="G410" i="11"/>
  <c r="K410" i="11" s="1"/>
  <c r="F410" i="11"/>
  <c r="J410" i="11" s="1"/>
  <c r="I409" i="11"/>
  <c r="H409" i="11"/>
  <c r="G409" i="11"/>
  <c r="K409" i="11" s="1"/>
  <c r="F409" i="11"/>
  <c r="J409" i="11" s="1"/>
  <c r="I408" i="11"/>
  <c r="H408" i="11"/>
  <c r="G408" i="11"/>
  <c r="K408" i="11" s="1"/>
  <c r="F408" i="11"/>
  <c r="J408" i="11" s="1"/>
  <c r="I407" i="11"/>
  <c r="H407" i="11"/>
  <c r="G407" i="11"/>
  <c r="K407" i="11" s="1"/>
  <c r="F407" i="11"/>
  <c r="J407" i="11" s="1"/>
  <c r="I406" i="11"/>
  <c r="H406" i="11"/>
  <c r="G406" i="11"/>
  <c r="K406" i="11" s="1"/>
  <c r="F406" i="11"/>
  <c r="J406" i="11" s="1"/>
  <c r="I405" i="11"/>
  <c r="H405" i="11"/>
  <c r="G405" i="11"/>
  <c r="K405" i="11" s="1"/>
  <c r="F405" i="11"/>
  <c r="J405" i="11" s="1"/>
  <c r="I404" i="11"/>
  <c r="H404" i="11"/>
  <c r="G404" i="11"/>
  <c r="K404" i="11" s="1"/>
  <c r="F404" i="11"/>
  <c r="J404" i="11" s="1"/>
  <c r="I403" i="11"/>
  <c r="H403" i="11"/>
  <c r="G403" i="11"/>
  <c r="K403" i="11" s="1"/>
  <c r="F403" i="11"/>
  <c r="J403" i="11" s="1"/>
  <c r="I402" i="11"/>
  <c r="H402" i="11"/>
  <c r="G402" i="11"/>
  <c r="K402" i="11" s="1"/>
  <c r="F402" i="11"/>
  <c r="J402" i="11" s="1"/>
  <c r="I401" i="11"/>
  <c r="H401" i="11"/>
  <c r="G401" i="11"/>
  <c r="K401" i="11" s="1"/>
  <c r="F401" i="11"/>
  <c r="J401" i="11" s="1"/>
  <c r="I400" i="11"/>
  <c r="H400" i="11"/>
  <c r="G400" i="11"/>
  <c r="K400" i="11" s="1"/>
  <c r="F400" i="11"/>
  <c r="J400" i="11" s="1"/>
  <c r="I399" i="11"/>
  <c r="H399" i="11"/>
  <c r="G399" i="11"/>
  <c r="K399" i="11" s="1"/>
  <c r="F399" i="11"/>
  <c r="J399" i="11" s="1"/>
  <c r="I398" i="11"/>
  <c r="H398" i="11"/>
  <c r="G398" i="11"/>
  <c r="K398" i="11" s="1"/>
  <c r="F398" i="11"/>
  <c r="J398" i="11" s="1"/>
  <c r="I397" i="11"/>
  <c r="H397" i="11"/>
  <c r="G397" i="11"/>
  <c r="K397" i="11" s="1"/>
  <c r="F397" i="11"/>
  <c r="J397" i="11" s="1"/>
  <c r="I396" i="11"/>
  <c r="H396" i="11"/>
  <c r="G396" i="11"/>
  <c r="K396" i="11" s="1"/>
  <c r="F396" i="11"/>
  <c r="J396" i="11" s="1"/>
  <c r="I395" i="11"/>
  <c r="H395" i="11"/>
  <c r="G395" i="11"/>
  <c r="K395" i="11" s="1"/>
  <c r="F395" i="11"/>
  <c r="J395" i="11" s="1"/>
  <c r="I394" i="11"/>
  <c r="H394" i="11"/>
  <c r="G394" i="11"/>
  <c r="K394" i="11" s="1"/>
  <c r="F394" i="11"/>
  <c r="J394" i="11" s="1"/>
  <c r="I393" i="11"/>
  <c r="H393" i="11"/>
  <c r="G393" i="11"/>
  <c r="K393" i="11" s="1"/>
  <c r="F393" i="11"/>
  <c r="J393" i="11" s="1"/>
  <c r="I392" i="11"/>
  <c r="H392" i="11"/>
  <c r="G392" i="11"/>
  <c r="K392" i="11" s="1"/>
  <c r="F392" i="11"/>
  <c r="J392" i="11" s="1"/>
  <c r="I391" i="11"/>
  <c r="H391" i="11"/>
  <c r="G391" i="11"/>
  <c r="K391" i="11" s="1"/>
  <c r="F391" i="11"/>
  <c r="J391" i="11" s="1"/>
  <c r="I390" i="11"/>
  <c r="H390" i="11"/>
  <c r="G390" i="11"/>
  <c r="K390" i="11" s="1"/>
  <c r="F390" i="11"/>
  <c r="J390" i="11" s="1"/>
  <c r="I389" i="11"/>
  <c r="H389" i="11"/>
  <c r="G389" i="11"/>
  <c r="K389" i="11" s="1"/>
  <c r="F389" i="11"/>
  <c r="J389" i="11" s="1"/>
  <c r="I388" i="11"/>
  <c r="H388" i="11"/>
  <c r="G388" i="11"/>
  <c r="K388" i="11" s="1"/>
  <c r="F388" i="11"/>
  <c r="J388" i="11" s="1"/>
  <c r="I387" i="11"/>
  <c r="H387" i="11"/>
  <c r="G387" i="11"/>
  <c r="K387" i="11" s="1"/>
  <c r="F387" i="11"/>
  <c r="J387" i="11" s="1"/>
  <c r="I386" i="11"/>
  <c r="H386" i="11"/>
  <c r="G386" i="11"/>
  <c r="K386" i="11" s="1"/>
  <c r="F386" i="11"/>
  <c r="J386" i="11" s="1"/>
  <c r="I385" i="11"/>
  <c r="H385" i="11"/>
  <c r="G385" i="11"/>
  <c r="K385" i="11" s="1"/>
  <c r="F385" i="11"/>
  <c r="J385" i="11" s="1"/>
  <c r="I384" i="11"/>
  <c r="H384" i="11"/>
  <c r="G384" i="11"/>
  <c r="K384" i="11" s="1"/>
  <c r="F384" i="11"/>
  <c r="J384" i="11" s="1"/>
  <c r="I383" i="11"/>
  <c r="H383" i="11"/>
  <c r="G383" i="11"/>
  <c r="K383" i="11" s="1"/>
  <c r="F383" i="11"/>
  <c r="J383" i="11" s="1"/>
  <c r="I382" i="11"/>
  <c r="H382" i="11"/>
  <c r="G382" i="11"/>
  <c r="K382" i="11" s="1"/>
  <c r="F382" i="11"/>
  <c r="J382" i="11" s="1"/>
  <c r="I381" i="11"/>
  <c r="H381" i="11"/>
  <c r="G381" i="11"/>
  <c r="K381" i="11" s="1"/>
  <c r="F381" i="11"/>
  <c r="J381" i="11" s="1"/>
  <c r="I380" i="11"/>
  <c r="H380" i="11"/>
  <c r="G380" i="11"/>
  <c r="K380" i="11" s="1"/>
  <c r="F380" i="11"/>
  <c r="J380" i="11" s="1"/>
  <c r="I379" i="11"/>
  <c r="H379" i="11"/>
  <c r="G379" i="11"/>
  <c r="K379" i="11" s="1"/>
  <c r="F379" i="11"/>
  <c r="J379" i="11" s="1"/>
  <c r="I378" i="11"/>
  <c r="H378" i="11"/>
  <c r="G378" i="11"/>
  <c r="K378" i="11" s="1"/>
  <c r="F378" i="11"/>
  <c r="J378" i="11" s="1"/>
  <c r="I377" i="11"/>
  <c r="H377" i="11"/>
  <c r="G377" i="11"/>
  <c r="K377" i="11" s="1"/>
  <c r="F377" i="11"/>
  <c r="J377" i="11" s="1"/>
  <c r="I376" i="11"/>
  <c r="H376" i="11"/>
  <c r="G376" i="11"/>
  <c r="K376" i="11" s="1"/>
  <c r="F376" i="11"/>
  <c r="J376" i="11" s="1"/>
  <c r="I375" i="11"/>
  <c r="H375" i="11"/>
  <c r="G375" i="11"/>
  <c r="K375" i="11" s="1"/>
  <c r="F375" i="11"/>
  <c r="J375" i="11" s="1"/>
  <c r="I374" i="11"/>
  <c r="H374" i="11"/>
  <c r="G374" i="11"/>
  <c r="K374" i="11" s="1"/>
  <c r="F374" i="11"/>
  <c r="J374" i="11" s="1"/>
  <c r="I373" i="11"/>
  <c r="H373" i="11"/>
  <c r="G373" i="11"/>
  <c r="K373" i="11" s="1"/>
  <c r="F373" i="11"/>
  <c r="J373" i="11" s="1"/>
  <c r="I372" i="11"/>
  <c r="H372" i="11"/>
  <c r="G372" i="11"/>
  <c r="K372" i="11" s="1"/>
  <c r="F372" i="11"/>
  <c r="J372" i="11" s="1"/>
  <c r="I371" i="11"/>
  <c r="H371" i="11"/>
  <c r="G371" i="11"/>
  <c r="K371" i="11" s="1"/>
  <c r="F371" i="11"/>
  <c r="J371" i="11" s="1"/>
  <c r="I370" i="11"/>
  <c r="H370" i="11"/>
  <c r="G370" i="11"/>
  <c r="K370" i="11" s="1"/>
  <c r="F370" i="11"/>
  <c r="J370" i="11" s="1"/>
  <c r="I369" i="11"/>
  <c r="H369" i="11"/>
  <c r="G369" i="11"/>
  <c r="K369" i="11" s="1"/>
  <c r="F369" i="11"/>
  <c r="J369" i="11" s="1"/>
  <c r="I368" i="11"/>
  <c r="H368" i="11"/>
  <c r="G368" i="11"/>
  <c r="K368" i="11" s="1"/>
  <c r="F368" i="11"/>
  <c r="J368" i="11" s="1"/>
  <c r="I367" i="11"/>
  <c r="H367" i="11"/>
  <c r="G367" i="11"/>
  <c r="K367" i="11" s="1"/>
  <c r="F367" i="11"/>
  <c r="J367" i="11" s="1"/>
  <c r="I366" i="11"/>
  <c r="H366" i="11"/>
  <c r="G366" i="11"/>
  <c r="K366" i="11" s="1"/>
  <c r="F366" i="11"/>
  <c r="J366" i="11" s="1"/>
  <c r="I365" i="11"/>
  <c r="H365" i="11"/>
  <c r="G365" i="11"/>
  <c r="K365" i="11" s="1"/>
  <c r="F365" i="11"/>
  <c r="J365" i="11" s="1"/>
  <c r="I364" i="11"/>
  <c r="H364" i="11"/>
  <c r="G364" i="11"/>
  <c r="K364" i="11" s="1"/>
  <c r="F364" i="11"/>
  <c r="J364" i="11" s="1"/>
  <c r="I363" i="11"/>
  <c r="H363" i="11"/>
  <c r="G363" i="11"/>
  <c r="K363" i="11" s="1"/>
  <c r="F363" i="11"/>
  <c r="J363" i="11" s="1"/>
  <c r="I362" i="11"/>
  <c r="H362" i="11"/>
  <c r="G362" i="11"/>
  <c r="K362" i="11" s="1"/>
  <c r="F362" i="11"/>
  <c r="J362" i="11" s="1"/>
  <c r="I361" i="11"/>
  <c r="H361" i="11"/>
  <c r="G361" i="11"/>
  <c r="K361" i="11" s="1"/>
  <c r="F361" i="11"/>
  <c r="J361" i="11" s="1"/>
  <c r="I360" i="11"/>
  <c r="H360" i="11"/>
  <c r="G360" i="11"/>
  <c r="K360" i="11" s="1"/>
  <c r="F360" i="11"/>
  <c r="J360" i="11" s="1"/>
  <c r="I359" i="11"/>
  <c r="H359" i="11"/>
  <c r="G359" i="11"/>
  <c r="K359" i="11" s="1"/>
  <c r="F359" i="11"/>
  <c r="J359" i="11" s="1"/>
  <c r="I358" i="11"/>
  <c r="H358" i="11"/>
  <c r="G358" i="11"/>
  <c r="K358" i="11" s="1"/>
  <c r="F358" i="11"/>
  <c r="J358" i="11" s="1"/>
  <c r="I357" i="11"/>
  <c r="H357" i="11"/>
  <c r="G357" i="11"/>
  <c r="K357" i="11" s="1"/>
  <c r="F357" i="11"/>
  <c r="J357" i="11" s="1"/>
  <c r="I356" i="11"/>
  <c r="H356" i="11"/>
  <c r="G356" i="11"/>
  <c r="K356" i="11" s="1"/>
  <c r="F356" i="11"/>
  <c r="J356" i="11" s="1"/>
  <c r="I355" i="11"/>
  <c r="H355" i="11"/>
  <c r="G355" i="11"/>
  <c r="K355" i="11" s="1"/>
  <c r="F355" i="11"/>
  <c r="J355" i="11" s="1"/>
  <c r="I354" i="11"/>
  <c r="H354" i="11"/>
  <c r="G354" i="11"/>
  <c r="K354" i="11" s="1"/>
  <c r="F354" i="11"/>
  <c r="J354" i="11" s="1"/>
  <c r="I353" i="11"/>
  <c r="H353" i="11"/>
  <c r="G353" i="11"/>
  <c r="K353" i="11" s="1"/>
  <c r="F353" i="11"/>
  <c r="J353" i="11" s="1"/>
  <c r="I352" i="11"/>
  <c r="H352" i="11"/>
  <c r="G352" i="11"/>
  <c r="K352" i="11" s="1"/>
  <c r="F352" i="11"/>
  <c r="J352" i="11" s="1"/>
  <c r="I351" i="11"/>
  <c r="H351" i="11"/>
  <c r="G351" i="11"/>
  <c r="K351" i="11" s="1"/>
  <c r="F351" i="11"/>
  <c r="J351" i="11" s="1"/>
  <c r="I350" i="11"/>
  <c r="H350" i="11"/>
  <c r="G350" i="11"/>
  <c r="K350" i="11" s="1"/>
  <c r="F350" i="11"/>
  <c r="J350" i="11" s="1"/>
  <c r="I349" i="11"/>
  <c r="H349" i="11"/>
  <c r="G349" i="11"/>
  <c r="K349" i="11" s="1"/>
  <c r="F349" i="11"/>
  <c r="J349" i="11" s="1"/>
  <c r="I348" i="11"/>
  <c r="H348" i="11"/>
  <c r="G348" i="11"/>
  <c r="K348" i="11" s="1"/>
  <c r="F348" i="11"/>
  <c r="J348" i="11" s="1"/>
  <c r="I347" i="11"/>
  <c r="H347" i="11"/>
  <c r="G347" i="11"/>
  <c r="K347" i="11" s="1"/>
  <c r="F347" i="11"/>
  <c r="J347" i="11" s="1"/>
  <c r="I346" i="11"/>
  <c r="H346" i="11"/>
  <c r="G346" i="11"/>
  <c r="K346" i="11" s="1"/>
  <c r="F346" i="11"/>
  <c r="J346" i="11" s="1"/>
  <c r="I345" i="11"/>
  <c r="H345" i="11"/>
  <c r="G345" i="11"/>
  <c r="K345" i="11" s="1"/>
  <c r="F345" i="11"/>
  <c r="J345" i="11" s="1"/>
  <c r="I344" i="11"/>
  <c r="H344" i="11"/>
  <c r="G344" i="11"/>
  <c r="K344" i="11" s="1"/>
  <c r="F344" i="11"/>
  <c r="J344" i="11" s="1"/>
  <c r="I343" i="11"/>
  <c r="H343" i="11"/>
  <c r="G343" i="11"/>
  <c r="K343" i="11" s="1"/>
  <c r="F343" i="11"/>
  <c r="J343" i="11" s="1"/>
  <c r="I342" i="11"/>
  <c r="H342" i="11"/>
  <c r="G342" i="11"/>
  <c r="K342" i="11" s="1"/>
  <c r="F342" i="11"/>
  <c r="J342" i="11" s="1"/>
  <c r="I341" i="11"/>
  <c r="H341" i="11"/>
  <c r="G341" i="11"/>
  <c r="K341" i="11" s="1"/>
  <c r="F341" i="11"/>
  <c r="J341" i="11" s="1"/>
  <c r="I340" i="11"/>
  <c r="H340" i="11"/>
  <c r="G340" i="11"/>
  <c r="K340" i="11" s="1"/>
  <c r="F340" i="11"/>
  <c r="J340" i="11" s="1"/>
  <c r="I339" i="11"/>
  <c r="H339" i="11"/>
  <c r="G339" i="11"/>
  <c r="K339" i="11" s="1"/>
  <c r="F339" i="11"/>
  <c r="J339" i="11" s="1"/>
  <c r="I338" i="11"/>
  <c r="H338" i="11"/>
  <c r="G338" i="11"/>
  <c r="K338" i="11" s="1"/>
  <c r="F338" i="11"/>
  <c r="J338" i="11" s="1"/>
  <c r="I337" i="11"/>
  <c r="H337" i="11"/>
  <c r="G337" i="11"/>
  <c r="K337" i="11" s="1"/>
  <c r="F337" i="11"/>
  <c r="J337" i="11" s="1"/>
  <c r="I336" i="11"/>
  <c r="H336" i="11"/>
  <c r="G336" i="11"/>
  <c r="K336" i="11" s="1"/>
  <c r="F336" i="11"/>
  <c r="J336" i="11" s="1"/>
  <c r="I335" i="11"/>
  <c r="H335" i="11"/>
  <c r="G335" i="11"/>
  <c r="K335" i="11" s="1"/>
  <c r="F335" i="11"/>
  <c r="J335" i="11" s="1"/>
  <c r="I334" i="11"/>
  <c r="H334" i="11"/>
  <c r="G334" i="11"/>
  <c r="K334" i="11" s="1"/>
  <c r="F334" i="11"/>
  <c r="J334" i="11" s="1"/>
  <c r="I333" i="11"/>
  <c r="H333" i="11"/>
  <c r="G333" i="11"/>
  <c r="K333" i="11" s="1"/>
  <c r="F333" i="11"/>
  <c r="J333" i="11" s="1"/>
  <c r="I332" i="11"/>
  <c r="H332" i="11"/>
  <c r="G332" i="11"/>
  <c r="K332" i="11" s="1"/>
  <c r="F332" i="11"/>
  <c r="J332" i="11" s="1"/>
  <c r="I331" i="11"/>
  <c r="H331" i="11"/>
  <c r="G331" i="11"/>
  <c r="K331" i="11" s="1"/>
  <c r="F331" i="11"/>
  <c r="J331" i="11" s="1"/>
  <c r="I330" i="11"/>
  <c r="H330" i="11"/>
  <c r="G330" i="11"/>
  <c r="K330" i="11" s="1"/>
  <c r="F330" i="11"/>
  <c r="J330" i="11" s="1"/>
  <c r="I329" i="11"/>
  <c r="H329" i="11"/>
  <c r="G329" i="11"/>
  <c r="K329" i="11" s="1"/>
  <c r="F329" i="11"/>
  <c r="J329" i="11" s="1"/>
  <c r="I328" i="11"/>
  <c r="H328" i="11"/>
  <c r="G328" i="11"/>
  <c r="K328" i="11" s="1"/>
  <c r="F328" i="11"/>
  <c r="J328" i="11" s="1"/>
  <c r="I327" i="11"/>
  <c r="H327" i="11"/>
  <c r="G327" i="11"/>
  <c r="K327" i="11" s="1"/>
  <c r="F327" i="11"/>
  <c r="J327" i="11" s="1"/>
  <c r="I326" i="11"/>
  <c r="H326" i="11"/>
  <c r="G326" i="11"/>
  <c r="K326" i="11" s="1"/>
  <c r="F326" i="11"/>
  <c r="J326" i="11" s="1"/>
  <c r="I325" i="11"/>
  <c r="H325" i="11"/>
  <c r="G325" i="11"/>
  <c r="K325" i="11" s="1"/>
  <c r="F325" i="11"/>
  <c r="J325" i="11" s="1"/>
  <c r="I324" i="11"/>
  <c r="H324" i="11"/>
  <c r="G324" i="11"/>
  <c r="K324" i="11" s="1"/>
  <c r="F324" i="11"/>
  <c r="J324" i="11" s="1"/>
  <c r="I323" i="11"/>
  <c r="H323" i="11"/>
  <c r="G323" i="11"/>
  <c r="K323" i="11" s="1"/>
  <c r="F323" i="11"/>
  <c r="J323" i="11" s="1"/>
  <c r="I322" i="11"/>
  <c r="H322" i="11"/>
  <c r="G322" i="11"/>
  <c r="K322" i="11" s="1"/>
  <c r="F322" i="11"/>
  <c r="J322" i="11" s="1"/>
  <c r="I321" i="11"/>
  <c r="H321" i="11"/>
  <c r="G321" i="11"/>
  <c r="K321" i="11" s="1"/>
  <c r="F321" i="11"/>
  <c r="J321" i="11" s="1"/>
  <c r="I320" i="11"/>
  <c r="H320" i="11"/>
  <c r="G320" i="11"/>
  <c r="K320" i="11" s="1"/>
  <c r="F320" i="11"/>
  <c r="J320" i="11" s="1"/>
  <c r="I319" i="11"/>
  <c r="H319" i="11"/>
  <c r="G319" i="11"/>
  <c r="K319" i="11" s="1"/>
  <c r="F319" i="11"/>
  <c r="J319" i="11" s="1"/>
  <c r="I318" i="11"/>
  <c r="H318" i="11"/>
  <c r="G318" i="11"/>
  <c r="K318" i="11" s="1"/>
  <c r="F318" i="11"/>
  <c r="J318" i="11" s="1"/>
  <c r="I317" i="11"/>
  <c r="H317" i="11"/>
  <c r="G317" i="11"/>
  <c r="K317" i="11" s="1"/>
  <c r="F317" i="11"/>
  <c r="J317" i="11" s="1"/>
  <c r="I316" i="11"/>
  <c r="H316" i="11"/>
  <c r="G316" i="11"/>
  <c r="K316" i="11" s="1"/>
  <c r="F316" i="11"/>
  <c r="J316" i="11" s="1"/>
  <c r="I315" i="11"/>
  <c r="H315" i="11"/>
  <c r="G315" i="11"/>
  <c r="K315" i="11" s="1"/>
  <c r="F315" i="11"/>
  <c r="J315" i="11" s="1"/>
  <c r="I314" i="11"/>
  <c r="H314" i="11"/>
  <c r="G314" i="11"/>
  <c r="K314" i="11" s="1"/>
  <c r="F314" i="11"/>
  <c r="J314" i="11" s="1"/>
  <c r="I313" i="11"/>
  <c r="H313" i="11"/>
  <c r="G313" i="11"/>
  <c r="K313" i="11" s="1"/>
  <c r="F313" i="11"/>
  <c r="J313" i="11" s="1"/>
  <c r="I312" i="11"/>
  <c r="H312" i="11"/>
  <c r="G312" i="11"/>
  <c r="K312" i="11" s="1"/>
  <c r="F312" i="11"/>
  <c r="J312" i="11" s="1"/>
  <c r="I311" i="11"/>
  <c r="H311" i="11"/>
  <c r="G311" i="11"/>
  <c r="K311" i="11" s="1"/>
  <c r="F311" i="11"/>
  <c r="J311" i="11" s="1"/>
  <c r="I310" i="11"/>
  <c r="H310" i="11"/>
  <c r="G310" i="11"/>
  <c r="K310" i="11" s="1"/>
  <c r="F310" i="11"/>
  <c r="J310" i="11" s="1"/>
  <c r="I309" i="11"/>
  <c r="H309" i="11"/>
  <c r="G309" i="11"/>
  <c r="K309" i="11" s="1"/>
  <c r="F309" i="11"/>
  <c r="J309" i="11" s="1"/>
  <c r="I308" i="11"/>
  <c r="H308" i="11"/>
  <c r="G308" i="11"/>
  <c r="K308" i="11" s="1"/>
  <c r="F308" i="11"/>
  <c r="J308" i="11" s="1"/>
  <c r="I307" i="11"/>
  <c r="H307" i="11"/>
  <c r="G307" i="11"/>
  <c r="K307" i="11" s="1"/>
  <c r="F307" i="11"/>
  <c r="J307" i="11" s="1"/>
  <c r="I306" i="11"/>
  <c r="H306" i="11"/>
  <c r="G306" i="11"/>
  <c r="K306" i="11" s="1"/>
  <c r="F306" i="11"/>
  <c r="J306" i="11" s="1"/>
  <c r="I305" i="11"/>
  <c r="H305" i="11"/>
  <c r="G305" i="11"/>
  <c r="K305" i="11" s="1"/>
  <c r="F305" i="11"/>
  <c r="J305" i="11" s="1"/>
  <c r="I304" i="11"/>
  <c r="H304" i="11"/>
  <c r="G304" i="11"/>
  <c r="K304" i="11" s="1"/>
  <c r="F304" i="11"/>
  <c r="J304" i="11" s="1"/>
  <c r="I303" i="11"/>
  <c r="H303" i="11"/>
  <c r="G303" i="11"/>
  <c r="K303" i="11" s="1"/>
  <c r="F303" i="11"/>
  <c r="J303" i="11" s="1"/>
  <c r="I302" i="11"/>
  <c r="H302" i="11"/>
  <c r="G302" i="11"/>
  <c r="K302" i="11" s="1"/>
  <c r="F302" i="11"/>
  <c r="J302" i="11" s="1"/>
  <c r="I301" i="11"/>
  <c r="H301" i="11"/>
  <c r="G301" i="11"/>
  <c r="K301" i="11" s="1"/>
  <c r="F301" i="11"/>
  <c r="J301" i="11" s="1"/>
  <c r="I300" i="11"/>
  <c r="H300" i="11"/>
  <c r="G300" i="11"/>
  <c r="K300" i="11" s="1"/>
  <c r="F300" i="11"/>
  <c r="J300" i="11" s="1"/>
  <c r="I299" i="11"/>
  <c r="H299" i="11"/>
  <c r="G299" i="11"/>
  <c r="K299" i="11" s="1"/>
  <c r="F299" i="11"/>
  <c r="J299" i="11" s="1"/>
  <c r="I298" i="11"/>
  <c r="H298" i="11"/>
  <c r="G298" i="11"/>
  <c r="K298" i="11" s="1"/>
  <c r="F298" i="11"/>
  <c r="J298" i="11" s="1"/>
  <c r="I297" i="11"/>
  <c r="H297" i="11"/>
  <c r="G297" i="11"/>
  <c r="K297" i="11" s="1"/>
  <c r="F297" i="11"/>
  <c r="J297" i="11" s="1"/>
  <c r="I296" i="11"/>
  <c r="H296" i="11"/>
  <c r="G296" i="11"/>
  <c r="K296" i="11" s="1"/>
  <c r="F296" i="11"/>
  <c r="J296" i="11" s="1"/>
  <c r="I295" i="11"/>
  <c r="H295" i="11"/>
  <c r="G295" i="11"/>
  <c r="K295" i="11" s="1"/>
  <c r="F295" i="11"/>
  <c r="J295" i="11" s="1"/>
  <c r="I294" i="11"/>
  <c r="H294" i="11"/>
  <c r="G294" i="11"/>
  <c r="K294" i="11" s="1"/>
  <c r="F294" i="11"/>
  <c r="J294" i="11" s="1"/>
  <c r="I293" i="11"/>
  <c r="H293" i="11"/>
  <c r="G293" i="11"/>
  <c r="K293" i="11" s="1"/>
  <c r="F293" i="11"/>
  <c r="J293" i="11" s="1"/>
  <c r="I292" i="11"/>
  <c r="H292" i="11"/>
  <c r="G292" i="11"/>
  <c r="K292" i="11" s="1"/>
  <c r="F292" i="11"/>
  <c r="J292" i="11" s="1"/>
  <c r="I291" i="11"/>
  <c r="H291" i="11"/>
  <c r="G291" i="11"/>
  <c r="K291" i="11" s="1"/>
  <c r="F291" i="11"/>
  <c r="J291" i="11" s="1"/>
  <c r="I290" i="11"/>
  <c r="H290" i="11"/>
  <c r="G290" i="11"/>
  <c r="K290" i="11" s="1"/>
  <c r="F290" i="11"/>
  <c r="J290" i="11" s="1"/>
  <c r="I289" i="11"/>
  <c r="H289" i="11"/>
  <c r="G289" i="11"/>
  <c r="K289" i="11" s="1"/>
  <c r="F289" i="11"/>
  <c r="J289" i="11" s="1"/>
  <c r="I288" i="11"/>
  <c r="H288" i="11"/>
  <c r="G288" i="11"/>
  <c r="K288" i="11" s="1"/>
  <c r="F288" i="11"/>
  <c r="J288" i="11" s="1"/>
  <c r="I287" i="11"/>
  <c r="H287" i="11"/>
  <c r="G287" i="11"/>
  <c r="K287" i="11" s="1"/>
  <c r="F287" i="11"/>
  <c r="J287" i="11" s="1"/>
  <c r="I286" i="11"/>
  <c r="H286" i="11"/>
  <c r="G286" i="11"/>
  <c r="K286" i="11" s="1"/>
  <c r="F286" i="11"/>
  <c r="J286" i="11" s="1"/>
  <c r="I285" i="11"/>
  <c r="H285" i="11"/>
  <c r="G285" i="11"/>
  <c r="K285" i="11" s="1"/>
  <c r="F285" i="11"/>
  <c r="J285" i="11" s="1"/>
  <c r="I284" i="11"/>
  <c r="H284" i="11"/>
  <c r="G284" i="11"/>
  <c r="K284" i="11" s="1"/>
  <c r="F284" i="11"/>
  <c r="J284" i="11" s="1"/>
  <c r="I283" i="11"/>
  <c r="H283" i="11"/>
  <c r="G283" i="11"/>
  <c r="K283" i="11" s="1"/>
  <c r="F283" i="11"/>
  <c r="J283" i="11" s="1"/>
  <c r="I282" i="11"/>
  <c r="H282" i="11"/>
  <c r="G282" i="11"/>
  <c r="K282" i="11" s="1"/>
  <c r="F282" i="11"/>
  <c r="J282" i="11" s="1"/>
  <c r="I281" i="11"/>
  <c r="H281" i="11"/>
  <c r="G281" i="11"/>
  <c r="K281" i="11" s="1"/>
  <c r="F281" i="11"/>
  <c r="J281" i="11" s="1"/>
  <c r="I280" i="11"/>
  <c r="H280" i="11"/>
  <c r="G280" i="11"/>
  <c r="K280" i="11" s="1"/>
  <c r="F280" i="11"/>
  <c r="J280" i="11" s="1"/>
  <c r="I279" i="11"/>
  <c r="H279" i="11"/>
  <c r="G279" i="11"/>
  <c r="K279" i="11" s="1"/>
  <c r="F279" i="11"/>
  <c r="J279" i="11" s="1"/>
  <c r="I278" i="11"/>
  <c r="H278" i="11"/>
  <c r="G278" i="11"/>
  <c r="K278" i="11" s="1"/>
  <c r="F278" i="11"/>
  <c r="J278" i="11" s="1"/>
  <c r="I277" i="11"/>
  <c r="H277" i="11"/>
  <c r="G277" i="11"/>
  <c r="K277" i="11" s="1"/>
  <c r="F277" i="11"/>
  <c r="J277" i="11" s="1"/>
  <c r="I276" i="11"/>
  <c r="H276" i="11"/>
  <c r="G276" i="11"/>
  <c r="K276" i="11" s="1"/>
  <c r="F276" i="11"/>
  <c r="J276" i="11" s="1"/>
  <c r="I275" i="11"/>
  <c r="H275" i="11"/>
  <c r="G275" i="11"/>
  <c r="K275" i="11" s="1"/>
  <c r="F275" i="11"/>
  <c r="J275" i="11" s="1"/>
  <c r="I274" i="11"/>
  <c r="H274" i="11"/>
  <c r="G274" i="11"/>
  <c r="K274" i="11" s="1"/>
  <c r="F274" i="11"/>
  <c r="J274" i="11" s="1"/>
  <c r="I273" i="11"/>
  <c r="H273" i="11"/>
  <c r="G273" i="11"/>
  <c r="K273" i="11" s="1"/>
  <c r="F273" i="11"/>
  <c r="J273" i="11" s="1"/>
  <c r="I272" i="11"/>
  <c r="H272" i="11"/>
  <c r="G272" i="11"/>
  <c r="K272" i="11" s="1"/>
  <c r="F272" i="11"/>
  <c r="J272" i="11" s="1"/>
  <c r="I271" i="11"/>
  <c r="H271" i="11"/>
  <c r="G271" i="11"/>
  <c r="K271" i="11" s="1"/>
  <c r="F271" i="11"/>
  <c r="J271" i="11" s="1"/>
  <c r="I270" i="11"/>
  <c r="H270" i="11"/>
  <c r="G270" i="11"/>
  <c r="K270" i="11" s="1"/>
  <c r="F270" i="11"/>
  <c r="J270" i="11" s="1"/>
  <c r="I269" i="11"/>
  <c r="H269" i="11"/>
  <c r="G269" i="11"/>
  <c r="K269" i="11" s="1"/>
  <c r="F269" i="11"/>
  <c r="J269" i="11" s="1"/>
  <c r="I268" i="11"/>
  <c r="H268" i="11"/>
  <c r="G268" i="11"/>
  <c r="K268" i="11" s="1"/>
  <c r="F268" i="11"/>
  <c r="J268" i="11" s="1"/>
  <c r="I267" i="11"/>
  <c r="H267" i="11"/>
  <c r="G267" i="11"/>
  <c r="K267" i="11" s="1"/>
  <c r="F267" i="11"/>
  <c r="J267" i="11" s="1"/>
  <c r="I266" i="11"/>
  <c r="H266" i="11"/>
  <c r="G266" i="11"/>
  <c r="K266" i="11" s="1"/>
  <c r="F266" i="11"/>
  <c r="J266" i="11" s="1"/>
  <c r="I265" i="11"/>
  <c r="H265" i="11"/>
  <c r="G265" i="11"/>
  <c r="K265" i="11" s="1"/>
  <c r="F265" i="11"/>
  <c r="J265" i="11" s="1"/>
  <c r="I264" i="11"/>
  <c r="H264" i="11"/>
  <c r="G264" i="11"/>
  <c r="K264" i="11" s="1"/>
  <c r="F264" i="11"/>
  <c r="J264" i="11" s="1"/>
  <c r="I263" i="11"/>
  <c r="H263" i="11"/>
  <c r="G263" i="11"/>
  <c r="K263" i="11" s="1"/>
  <c r="F263" i="11"/>
  <c r="J263" i="11" s="1"/>
  <c r="I262" i="11"/>
  <c r="H262" i="11"/>
  <c r="G262" i="11"/>
  <c r="K262" i="11" s="1"/>
  <c r="F262" i="11"/>
  <c r="J262" i="11" s="1"/>
  <c r="I261" i="11"/>
  <c r="H261" i="11"/>
  <c r="G261" i="11"/>
  <c r="K261" i="11" s="1"/>
  <c r="F261" i="11"/>
  <c r="J261" i="11" s="1"/>
  <c r="I260" i="11"/>
  <c r="H260" i="11"/>
  <c r="G260" i="11"/>
  <c r="K260" i="11" s="1"/>
  <c r="F260" i="11"/>
  <c r="J260" i="11" s="1"/>
  <c r="I259" i="11"/>
  <c r="H259" i="11"/>
  <c r="G259" i="11"/>
  <c r="K259" i="11" s="1"/>
  <c r="F259" i="11"/>
  <c r="J259" i="11" s="1"/>
  <c r="I258" i="11"/>
  <c r="H258" i="11"/>
  <c r="G258" i="11"/>
  <c r="K258" i="11" s="1"/>
  <c r="F258" i="11"/>
  <c r="J258" i="11" s="1"/>
  <c r="I257" i="11"/>
  <c r="H257" i="11"/>
  <c r="G257" i="11"/>
  <c r="K257" i="11" s="1"/>
  <c r="F257" i="11"/>
  <c r="J257" i="11" s="1"/>
  <c r="I256" i="11"/>
  <c r="H256" i="11"/>
  <c r="G256" i="11"/>
  <c r="K256" i="11" s="1"/>
  <c r="F256" i="11"/>
  <c r="J256" i="11" s="1"/>
  <c r="I255" i="11"/>
  <c r="H255" i="11"/>
  <c r="G255" i="11"/>
  <c r="K255" i="11" s="1"/>
  <c r="F255" i="11"/>
  <c r="J255" i="11" s="1"/>
  <c r="I254" i="11"/>
  <c r="H254" i="11"/>
  <c r="G254" i="11"/>
  <c r="K254" i="11" s="1"/>
  <c r="F254" i="11"/>
  <c r="J254" i="11" s="1"/>
  <c r="I253" i="11"/>
  <c r="H253" i="11"/>
  <c r="G253" i="11"/>
  <c r="K253" i="11" s="1"/>
  <c r="F253" i="11"/>
  <c r="J253" i="11" s="1"/>
  <c r="I252" i="11"/>
  <c r="H252" i="11"/>
  <c r="G252" i="11"/>
  <c r="K252" i="11" s="1"/>
  <c r="F252" i="11"/>
  <c r="J252" i="11" s="1"/>
  <c r="I251" i="11"/>
  <c r="H251" i="11"/>
  <c r="G251" i="11"/>
  <c r="K251" i="11" s="1"/>
  <c r="F251" i="11"/>
  <c r="J251" i="11" s="1"/>
  <c r="I250" i="11"/>
  <c r="H250" i="11"/>
  <c r="G250" i="11"/>
  <c r="K250" i="11" s="1"/>
  <c r="F250" i="11"/>
  <c r="J250" i="11" s="1"/>
  <c r="I249" i="11"/>
  <c r="H249" i="11"/>
  <c r="G249" i="11"/>
  <c r="K249" i="11" s="1"/>
  <c r="F249" i="11"/>
  <c r="J249" i="11" s="1"/>
  <c r="I248" i="11"/>
  <c r="H248" i="11"/>
  <c r="G248" i="11"/>
  <c r="K248" i="11" s="1"/>
  <c r="F248" i="11"/>
  <c r="J248" i="11" s="1"/>
  <c r="I247" i="11"/>
  <c r="H247" i="11"/>
  <c r="G247" i="11"/>
  <c r="K247" i="11" s="1"/>
  <c r="F247" i="11"/>
  <c r="J247" i="11" s="1"/>
  <c r="I246" i="11"/>
  <c r="H246" i="11"/>
  <c r="G246" i="11"/>
  <c r="K246" i="11" s="1"/>
  <c r="F246" i="11"/>
  <c r="J246" i="11" s="1"/>
  <c r="I245" i="11"/>
  <c r="H245" i="11"/>
  <c r="G245" i="11"/>
  <c r="K245" i="11" s="1"/>
  <c r="F245" i="11"/>
  <c r="J245" i="11" s="1"/>
  <c r="I244" i="11"/>
  <c r="H244" i="11"/>
  <c r="G244" i="11"/>
  <c r="K244" i="11" s="1"/>
  <c r="F244" i="11"/>
  <c r="J244" i="11" s="1"/>
  <c r="I243" i="11"/>
  <c r="H243" i="11"/>
  <c r="G243" i="11"/>
  <c r="K243" i="11" s="1"/>
  <c r="F243" i="11"/>
  <c r="J243" i="11" s="1"/>
  <c r="I242" i="11"/>
  <c r="H242" i="11"/>
  <c r="G242" i="11"/>
  <c r="K242" i="11" s="1"/>
  <c r="F242" i="11"/>
  <c r="J242" i="11" s="1"/>
  <c r="I241" i="11"/>
  <c r="H241" i="11"/>
  <c r="G241" i="11"/>
  <c r="K241" i="11" s="1"/>
  <c r="F241" i="11"/>
  <c r="J241" i="11" s="1"/>
  <c r="I240" i="11"/>
  <c r="H240" i="11"/>
  <c r="G240" i="11"/>
  <c r="K240" i="11" s="1"/>
  <c r="F240" i="11"/>
  <c r="J240" i="11" s="1"/>
  <c r="I239" i="11"/>
  <c r="H239" i="11"/>
  <c r="G239" i="11"/>
  <c r="K239" i="11" s="1"/>
  <c r="F239" i="11"/>
  <c r="J239" i="11" s="1"/>
  <c r="I238" i="11"/>
  <c r="H238" i="11"/>
  <c r="G238" i="11"/>
  <c r="K238" i="11" s="1"/>
  <c r="F238" i="11"/>
  <c r="J238" i="11" s="1"/>
  <c r="I237" i="11"/>
  <c r="H237" i="11"/>
  <c r="G237" i="11"/>
  <c r="K237" i="11" s="1"/>
  <c r="F237" i="11"/>
  <c r="J237" i="11" s="1"/>
  <c r="I236" i="11"/>
  <c r="H236" i="11"/>
  <c r="G236" i="11"/>
  <c r="K236" i="11" s="1"/>
  <c r="F236" i="11"/>
  <c r="J236" i="11" s="1"/>
  <c r="I235" i="11"/>
  <c r="H235" i="11"/>
  <c r="G235" i="11"/>
  <c r="K235" i="11" s="1"/>
  <c r="F235" i="11"/>
  <c r="J235" i="11" s="1"/>
  <c r="I234" i="11"/>
  <c r="H234" i="11"/>
  <c r="G234" i="11"/>
  <c r="K234" i="11" s="1"/>
  <c r="F234" i="11"/>
  <c r="J234" i="11" s="1"/>
  <c r="I233" i="11"/>
  <c r="H233" i="11"/>
  <c r="G233" i="11"/>
  <c r="K233" i="11" s="1"/>
  <c r="F233" i="11"/>
  <c r="J233" i="11" s="1"/>
  <c r="I232" i="11"/>
  <c r="H232" i="11"/>
  <c r="G232" i="11"/>
  <c r="K232" i="11" s="1"/>
  <c r="F232" i="11"/>
  <c r="J232" i="11" s="1"/>
  <c r="I231" i="11"/>
  <c r="H231" i="11"/>
  <c r="G231" i="11"/>
  <c r="K231" i="11" s="1"/>
  <c r="F231" i="11"/>
  <c r="J231" i="11" s="1"/>
  <c r="I230" i="11"/>
  <c r="H230" i="11"/>
  <c r="G230" i="11"/>
  <c r="K230" i="11" s="1"/>
  <c r="F230" i="11"/>
  <c r="J230" i="11" s="1"/>
  <c r="I229" i="11"/>
  <c r="H229" i="11"/>
  <c r="G229" i="11"/>
  <c r="K229" i="11" s="1"/>
  <c r="F229" i="11"/>
  <c r="J229" i="11" s="1"/>
  <c r="I228" i="11"/>
  <c r="H228" i="11"/>
  <c r="G228" i="11"/>
  <c r="K228" i="11" s="1"/>
  <c r="F228" i="11"/>
  <c r="J228" i="11" s="1"/>
  <c r="I227" i="11"/>
  <c r="H227" i="11"/>
  <c r="G227" i="11"/>
  <c r="K227" i="11" s="1"/>
  <c r="F227" i="11"/>
  <c r="J227" i="11" s="1"/>
  <c r="I226" i="11"/>
  <c r="H226" i="11"/>
  <c r="G226" i="11"/>
  <c r="K226" i="11" s="1"/>
  <c r="F226" i="11"/>
  <c r="J226" i="11" s="1"/>
  <c r="I225" i="11"/>
  <c r="H225" i="11"/>
  <c r="G225" i="11"/>
  <c r="K225" i="11" s="1"/>
  <c r="F225" i="11"/>
  <c r="J225" i="11" s="1"/>
  <c r="I224" i="11"/>
  <c r="H224" i="11"/>
  <c r="G224" i="11"/>
  <c r="K224" i="11" s="1"/>
  <c r="F224" i="11"/>
  <c r="J224" i="11" s="1"/>
  <c r="I223" i="11"/>
  <c r="H223" i="11"/>
  <c r="G223" i="11"/>
  <c r="K223" i="11" s="1"/>
  <c r="F223" i="11"/>
  <c r="J223" i="11" s="1"/>
  <c r="I222" i="11"/>
  <c r="H222" i="11"/>
  <c r="G222" i="11"/>
  <c r="K222" i="11" s="1"/>
  <c r="F222" i="11"/>
  <c r="J222" i="11" s="1"/>
  <c r="I221" i="11"/>
  <c r="H221" i="11"/>
  <c r="G221" i="11"/>
  <c r="K221" i="11" s="1"/>
  <c r="F221" i="11"/>
  <c r="J221" i="11" s="1"/>
  <c r="I220" i="11"/>
  <c r="H220" i="11"/>
  <c r="G220" i="11"/>
  <c r="K220" i="11" s="1"/>
  <c r="F220" i="11"/>
  <c r="J220" i="11" s="1"/>
  <c r="I219" i="11"/>
  <c r="H219" i="11"/>
  <c r="G219" i="11"/>
  <c r="K219" i="11" s="1"/>
  <c r="F219" i="11"/>
  <c r="J219" i="11" s="1"/>
  <c r="I218" i="11"/>
  <c r="H218" i="11"/>
  <c r="G218" i="11"/>
  <c r="K218" i="11" s="1"/>
  <c r="F218" i="11"/>
  <c r="J218" i="11" s="1"/>
  <c r="I217" i="11"/>
  <c r="H217" i="11"/>
  <c r="G217" i="11"/>
  <c r="K217" i="11" s="1"/>
  <c r="F217" i="11"/>
  <c r="J217" i="11" s="1"/>
  <c r="I216" i="11"/>
  <c r="H216" i="11"/>
  <c r="G216" i="11"/>
  <c r="K216" i="11" s="1"/>
  <c r="F216" i="11"/>
  <c r="J216" i="11" s="1"/>
  <c r="I215" i="11"/>
  <c r="H215" i="11"/>
  <c r="G215" i="11"/>
  <c r="K215" i="11" s="1"/>
  <c r="F215" i="11"/>
  <c r="J215" i="11" s="1"/>
  <c r="I214" i="11"/>
  <c r="H214" i="11"/>
  <c r="G214" i="11"/>
  <c r="K214" i="11" s="1"/>
  <c r="F214" i="11"/>
  <c r="J214" i="11" s="1"/>
  <c r="I213" i="11"/>
  <c r="H213" i="11"/>
  <c r="G213" i="11"/>
  <c r="K213" i="11" s="1"/>
  <c r="F213" i="11"/>
  <c r="J213" i="11" s="1"/>
  <c r="I212" i="11"/>
  <c r="H212" i="11"/>
  <c r="G212" i="11"/>
  <c r="K212" i="11" s="1"/>
  <c r="F212" i="11"/>
  <c r="J212" i="11" s="1"/>
  <c r="I211" i="11"/>
  <c r="H211" i="11"/>
  <c r="G211" i="11"/>
  <c r="K211" i="11" s="1"/>
  <c r="F211" i="11"/>
  <c r="J211" i="11" s="1"/>
  <c r="I210" i="11"/>
  <c r="H210" i="11"/>
  <c r="G210" i="11"/>
  <c r="K210" i="11" s="1"/>
  <c r="F210" i="11"/>
  <c r="J210" i="11" s="1"/>
  <c r="I209" i="11"/>
  <c r="H209" i="11"/>
  <c r="G209" i="11"/>
  <c r="K209" i="11" s="1"/>
  <c r="F209" i="11"/>
  <c r="J209" i="11" s="1"/>
  <c r="I208" i="11"/>
  <c r="H208" i="11"/>
  <c r="G208" i="11"/>
  <c r="K208" i="11" s="1"/>
  <c r="F208" i="11"/>
  <c r="J208" i="11" s="1"/>
  <c r="I207" i="11"/>
  <c r="H207" i="11"/>
  <c r="G207" i="11"/>
  <c r="K207" i="11" s="1"/>
  <c r="F207" i="11"/>
  <c r="J207" i="11" s="1"/>
  <c r="I206" i="11"/>
  <c r="H206" i="11"/>
  <c r="G206" i="11"/>
  <c r="K206" i="11" s="1"/>
  <c r="F206" i="11"/>
  <c r="J206" i="11" s="1"/>
  <c r="I205" i="11"/>
  <c r="H205" i="11"/>
  <c r="G205" i="11"/>
  <c r="K205" i="11" s="1"/>
  <c r="F205" i="11"/>
  <c r="J205" i="11" s="1"/>
  <c r="I204" i="11"/>
  <c r="H204" i="11"/>
  <c r="G204" i="11"/>
  <c r="K204" i="11" s="1"/>
  <c r="F204" i="11"/>
  <c r="J204" i="11" s="1"/>
  <c r="I203" i="11"/>
  <c r="H203" i="11"/>
  <c r="G203" i="11"/>
  <c r="K203" i="11" s="1"/>
  <c r="F203" i="11"/>
  <c r="J203" i="11" s="1"/>
  <c r="I202" i="11"/>
  <c r="H202" i="11"/>
  <c r="G202" i="11"/>
  <c r="K202" i="11" s="1"/>
  <c r="F202" i="11"/>
  <c r="J202" i="11" s="1"/>
  <c r="I201" i="11"/>
  <c r="H201" i="11"/>
  <c r="G201" i="11"/>
  <c r="K201" i="11" s="1"/>
  <c r="F201" i="11"/>
  <c r="J201" i="11" s="1"/>
  <c r="I200" i="11"/>
  <c r="H200" i="11"/>
  <c r="G200" i="11"/>
  <c r="K200" i="11" s="1"/>
  <c r="F200" i="11"/>
  <c r="J200" i="11" s="1"/>
  <c r="I199" i="11"/>
  <c r="H199" i="11"/>
  <c r="G199" i="11"/>
  <c r="K199" i="11" s="1"/>
  <c r="F199" i="11"/>
  <c r="J199" i="11" s="1"/>
  <c r="I198" i="11"/>
  <c r="H198" i="11"/>
  <c r="G198" i="11"/>
  <c r="K198" i="11" s="1"/>
  <c r="F198" i="11"/>
  <c r="J198" i="11" s="1"/>
  <c r="I197" i="11"/>
  <c r="H197" i="11"/>
  <c r="G197" i="11"/>
  <c r="K197" i="11" s="1"/>
  <c r="F197" i="11"/>
  <c r="J197" i="11" s="1"/>
  <c r="I196" i="11"/>
  <c r="H196" i="11"/>
  <c r="G196" i="11"/>
  <c r="K196" i="11" s="1"/>
  <c r="F196" i="11"/>
  <c r="J196" i="11" s="1"/>
  <c r="I195" i="11"/>
  <c r="H195" i="11"/>
  <c r="G195" i="11"/>
  <c r="K195" i="11" s="1"/>
  <c r="F195" i="11"/>
  <c r="J195" i="11" s="1"/>
  <c r="I194" i="11"/>
  <c r="H194" i="11"/>
  <c r="G194" i="11"/>
  <c r="K194" i="11" s="1"/>
  <c r="F194" i="11"/>
  <c r="J194" i="11" s="1"/>
  <c r="I193" i="11"/>
  <c r="H193" i="11"/>
  <c r="G193" i="11"/>
  <c r="K193" i="11" s="1"/>
  <c r="F193" i="11"/>
  <c r="J193" i="11" s="1"/>
  <c r="I192" i="11"/>
  <c r="H192" i="11"/>
  <c r="G192" i="11"/>
  <c r="K192" i="11" s="1"/>
  <c r="F192" i="11"/>
  <c r="J192" i="11" s="1"/>
  <c r="I191" i="11"/>
  <c r="H191" i="11"/>
  <c r="G191" i="11"/>
  <c r="K191" i="11" s="1"/>
  <c r="F191" i="11"/>
  <c r="J191" i="11" s="1"/>
  <c r="I190" i="11"/>
  <c r="H190" i="11"/>
  <c r="G190" i="11"/>
  <c r="K190" i="11" s="1"/>
  <c r="F190" i="11"/>
  <c r="J190" i="11" s="1"/>
  <c r="I189" i="11"/>
  <c r="H189" i="11"/>
  <c r="G189" i="11"/>
  <c r="K189" i="11" s="1"/>
  <c r="F189" i="11"/>
  <c r="J189" i="11" s="1"/>
  <c r="I188" i="11"/>
  <c r="H188" i="11"/>
  <c r="G188" i="11"/>
  <c r="K188" i="11" s="1"/>
  <c r="F188" i="11"/>
  <c r="J188" i="11" s="1"/>
  <c r="I187" i="11"/>
  <c r="H187" i="11"/>
  <c r="G187" i="11"/>
  <c r="K187" i="11" s="1"/>
  <c r="F187" i="11"/>
  <c r="J187" i="11" s="1"/>
  <c r="I186" i="11"/>
  <c r="H186" i="11"/>
  <c r="G186" i="11"/>
  <c r="K186" i="11" s="1"/>
  <c r="F186" i="11"/>
  <c r="J186" i="11" s="1"/>
  <c r="I185" i="11"/>
  <c r="H185" i="11"/>
  <c r="G185" i="11"/>
  <c r="K185" i="11" s="1"/>
  <c r="F185" i="11"/>
  <c r="J185" i="11" s="1"/>
  <c r="I184" i="11"/>
  <c r="H184" i="11"/>
  <c r="G184" i="11"/>
  <c r="K184" i="11" s="1"/>
  <c r="F184" i="11"/>
  <c r="J184" i="11" s="1"/>
  <c r="I183" i="11"/>
  <c r="H183" i="11"/>
  <c r="G183" i="11"/>
  <c r="K183" i="11" s="1"/>
  <c r="F183" i="11"/>
  <c r="J183" i="11" s="1"/>
  <c r="I182" i="11"/>
  <c r="H182" i="11"/>
  <c r="G182" i="11"/>
  <c r="K182" i="11" s="1"/>
  <c r="F182" i="11"/>
  <c r="J182" i="11" s="1"/>
  <c r="I181" i="11"/>
  <c r="H181" i="11"/>
  <c r="G181" i="11"/>
  <c r="K181" i="11" s="1"/>
  <c r="F181" i="11"/>
  <c r="J181" i="11" s="1"/>
  <c r="I180" i="11"/>
  <c r="H180" i="11"/>
  <c r="G180" i="11"/>
  <c r="K180" i="11" s="1"/>
  <c r="F180" i="11"/>
  <c r="J180" i="11" s="1"/>
  <c r="I179" i="11"/>
  <c r="H179" i="11"/>
  <c r="G179" i="11"/>
  <c r="K179" i="11" s="1"/>
  <c r="F179" i="11"/>
  <c r="J179" i="11" s="1"/>
  <c r="I178" i="11"/>
  <c r="H178" i="11"/>
  <c r="G178" i="11"/>
  <c r="K178" i="11" s="1"/>
  <c r="F178" i="11"/>
  <c r="J178" i="11" s="1"/>
  <c r="I177" i="11"/>
  <c r="H177" i="11"/>
  <c r="G177" i="11"/>
  <c r="K177" i="11" s="1"/>
  <c r="F177" i="11"/>
  <c r="J177" i="11" s="1"/>
  <c r="I176" i="11"/>
  <c r="H176" i="11"/>
  <c r="G176" i="11"/>
  <c r="K176" i="11" s="1"/>
  <c r="F176" i="11"/>
  <c r="J176" i="11" s="1"/>
  <c r="I175" i="11"/>
  <c r="H175" i="11"/>
  <c r="G175" i="11"/>
  <c r="K175" i="11" s="1"/>
  <c r="F175" i="11"/>
  <c r="J175" i="11" s="1"/>
  <c r="I174" i="11"/>
  <c r="H174" i="11"/>
  <c r="G174" i="11"/>
  <c r="K174" i="11" s="1"/>
  <c r="F174" i="11"/>
  <c r="J174" i="11" s="1"/>
  <c r="I173" i="11"/>
  <c r="H173" i="11"/>
  <c r="G173" i="11"/>
  <c r="K173" i="11" s="1"/>
  <c r="F173" i="11"/>
  <c r="J173" i="11" s="1"/>
  <c r="I172" i="11"/>
  <c r="H172" i="11"/>
  <c r="G172" i="11"/>
  <c r="K172" i="11" s="1"/>
  <c r="F172" i="11"/>
  <c r="J172" i="11" s="1"/>
  <c r="I171" i="11"/>
  <c r="H171" i="11"/>
  <c r="G171" i="11"/>
  <c r="K171" i="11" s="1"/>
  <c r="F171" i="11"/>
  <c r="J171" i="11" s="1"/>
  <c r="I170" i="11"/>
  <c r="H170" i="11"/>
  <c r="G170" i="11"/>
  <c r="K170" i="11" s="1"/>
  <c r="F170" i="11"/>
  <c r="J170" i="11" s="1"/>
  <c r="I169" i="11"/>
  <c r="H169" i="11"/>
  <c r="G169" i="11"/>
  <c r="K169" i="11" s="1"/>
  <c r="F169" i="11"/>
  <c r="J169" i="11" s="1"/>
  <c r="I168" i="11"/>
  <c r="H168" i="11"/>
  <c r="G168" i="11"/>
  <c r="K168" i="11" s="1"/>
  <c r="F168" i="11"/>
  <c r="J168" i="11" s="1"/>
  <c r="I167" i="11"/>
  <c r="H167" i="11"/>
  <c r="G167" i="11"/>
  <c r="K167" i="11" s="1"/>
  <c r="F167" i="11"/>
  <c r="J167" i="11" s="1"/>
  <c r="I166" i="11"/>
  <c r="H166" i="11"/>
  <c r="G166" i="11"/>
  <c r="K166" i="11" s="1"/>
  <c r="F166" i="11"/>
  <c r="J166" i="11" s="1"/>
  <c r="I165" i="11"/>
  <c r="H165" i="11"/>
  <c r="G165" i="11"/>
  <c r="K165" i="11" s="1"/>
  <c r="F165" i="11"/>
  <c r="J165" i="11" s="1"/>
  <c r="I164" i="11"/>
  <c r="H164" i="11"/>
  <c r="G164" i="11"/>
  <c r="K164" i="11" s="1"/>
  <c r="F164" i="11"/>
  <c r="J164" i="11" s="1"/>
  <c r="I163" i="11"/>
  <c r="H163" i="11"/>
  <c r="G163" i="11"/>
  <c r="K163" i="11" s="1"/>
  <c r="F163" i="11"/>
  <c r="J163" i="11" s="1"/>
  <c r="I162" i="11"/>
  <c r="H162" i="11"/>
  <c r="G162" i="11"/>
  <c r="K162" i="11" s="1"/>
  <c r="F162" i="11"/>
  <c r="J162" i="11" s="1"/>
  <c r="I161" i="11"/>
  <c r="H161" i="11"/>
  <c r="G161" i="11"/>
  <c r="K161" i="11" s="1"/>
  <c r="F161" i="11"/>
  <c r="J161" i="11" s="1"/>
  <c r="I160" i="11"/>
  <c r="H160" i="11"/>
  <c r="G160" i="11"/>
  <c r="K160" i="11" s="1"/>
  <c r="F160" i="11"/>
  <c r="J160" i="11" s="1"/>
  <c r="I159" i="11"/>
  <c r="H159" i="11"/>
  <c r="G159" i="11"/>
  <c r="K159" i="11" s="1"/>
  <c r="F159" i="11"/>
  <c r="J159" i="11" s="1"/>
  <c r="I158" i="11"/>
  <c r="H158" i="11"/>
  <c r="G158" i="11"/>
  <c r="K158" i="11" s="1"/>
  <c r="F158" i="11"/>
  <c r="J158" i="11" s="1"/>
  <c r="I157" i="11"/>
  <c r="H157" i="11"/>
  <c r="G157" i="11"/>
  <c r="K157" i="11" s="1"/>
  <c r="F157" i="11"/>
  <c r="J157" i="11" s="1"/>
  <c r="I156" i="11"/>
  <c r="H156" i="11"/>
  <c r="G156" i="11"/>
  <c r="K156" i="11" s="1"/>
  <c r="F156" i="11"/>
  <c r="J156" i="11" s="1"/>
  <c r="I155" i="11"/>
  <c r="H155" i="11"/>
  <c r="G155" i="11"/>
  <c r="K155" i="11" s="1"/>
  <c r="F155" i="11"/>
  <c r="J155" i="11" s="1"/>
  <c r="I154" i="11"/>
  <c r="H154" i="11"/>
  <c r="G154" i="11"/>
  <c r="K154" i="11" s="1"/>
  <c r="F154" i="11"/>
  <c r="J154" i="11" s="1"/>
  <c r="I153" i="11"/>
  <c r="H153" i="11"/>
  <c r="G153" i="11"/>
  <c r="K153" i="11" s="1"/>
  <c r="F153" i="11"/>
  <c r="J153" i="11" s="1"/>
  <c r="I152" i="11"/>
  <c r="H152" i="11"/>
  <c r="G152" i="11"/>
  <c r="K152" i="11" s="1"/>
  <c r="F152" i="11"/>
  <c r="J152" i="11" s="1"/>
  <c r="I151" i="11"/>
  <c r="H151" i="11"/>
  <c r="G151" i="11"/>
  <c r="K151" i="11" s="1"/>
  <c r="F151" i="11"/>
  <c r="J151" i="11" s="1"/>
  <c r="I150" i="11"/>
  <c r="H150" i="11"/>
  <c r="G150" i="11"/>
  <c r="K150" i="11" s="1"/>
  <c r="F150" i="11"/>
  <c r="J150" i="11" s="1"/>
  <c r="I149" i="11"/>
  <c r="H149" i="11"/>
  <c r="G149" i="11"/>
  <c r="K149" i="11" s="1"/>
  <c r="F149" i="11"/>
  <c r="J149" i="11" s="1"/>
  <c r="I148" i="11"/>
  <c r="H148" i="11"/>
  <c r="G148" i="11"/>
  <c r="K148" i="11" s="1"/>
  <c r="F148" i="11"/>
  <c r="J148" i="11" s="1"/>
  <c r="I147" i="11"/>
  <c r="H147" i="11"/>
  <c r="G147" i="11"/>
  <c r="K147" i="11" s="1"/>
  <c r="F147" i="11"/>
  <c r="J147" i="11" s="1"/>
  <c r="I146" i="11"/>
  <c r="H146" i="11"/>
  <c r="G146" i="11"/>
  <c r="K146" i="11" s="1"/>
  <c r="F146" i="11"/>
  <c r="J146" i="11" s="1"/>
  <c r="I145" i="11"/>
  <c r="H145" i="11"/>
  <c r="G145" i="11"/>
  <c r="K145" i="11" s="1"/>
  <c r="F145" i="11"/>
  <c r="J145" i="11" s="1"/>
  <c r="I144" i="11"/>
  <c r="H144" i="11"/>
  <c r="G144" i="11"/>
  <c r="K144" i="11" s="1"/>
  <c r="F144" i="11"/>
  <c r="J144" i="11" s="1"/>
  <c r="I143" i="11"/>
  <c r="H143" i="11"/>
  <c r="G143" i="11"/>
  <c r="K143" i="11" s="1"/>
  <c r="F143" i="11"/>
  <c r="J143" i="11" s="1"/>
  <c r="I142" i="11"/>
  <c r="H142" i="11"/>
  <c r="G142" i="11"/>
  <c r="K142" i="11" s="1"/>
  <c r="F142" i="11"/>
  <c r="J142" i="11" s="1"/>
  <c r="I141" i="11"/>
  <c r="H141" i="11"/>
  <c r="G141" i="11"/>
  <c r="K141" i="11" s="1"/>
  <c r="F141" i="11"/>
  <c r="J141" i="11" s="1"/>
  <c r="I140" i="11"/>
  <c r="H140" i="11"/>
  <c r="G140" i="11"/>
  <c r="K140" i="11" s="1"/>
  <c r="F140" i="11"/>
  <c r="J140" i="11" s="1"/>
  <c r="I139" i="11"/>
  <c r="H139" i="11"/>
  <c r="G139" i="11"/>
  <c r="K139" i="11" s="1"/>
  <c r="F139" i="11"/>
  <c r="J139" i="11" s="1"/>
  <c r="I138" i="11"/>
  <c r="H138" i="11"/>
  <c r="G138" i="11"/>
  <c r="K138" i="11" s="1"/>
  <c r="F138" i="11"/>
  <c r="J138" i="11" s="1"/>
  <c r="I137" i="11"/>
  <c r="H137" i="11"/>
  <c r="G137" i="11"/>
  <c r="K137" i="11" s="1"/>
  <c r="F137" i="11"/>
  <c r="J137" i="11" s="1"/>
  <c r="I136" i="11"/>
  <c r="H136" i="11"/>
  <c r="G136" i="11"/>
  <c r="K136" i="11" s="1"/>
  <c r="F136" i="11"/>
  <c r="J136" i="11" s="1"/>
  <c r="I135" i="11"/>
  <c r="H135" i="11"/>
  <c r="G135" i="11"/>
  <c r="K135" i="11" s="1"/>
  <c r="F135" i="11"/>
  <c r="J135" i="11" s="1"/>
  <c r="I134" i="11"/>
  <c r="H134" i="11"/>
  <c r="G134" i="11"/>
  <c r="K134" i="11" s="1"/>
  <c r="F134" i="11"/>
  <c r="J134" i="11" s="1"/>
  <c r="I133" i="11"/>
  <c r="H133" i="11"/>
  <c r="G133" i="11"/>
  <c r="K133" i="11" s="1"/>
  <c r="F133" i="11"/>
  <c r="J133" i="11" s="1"/>
  <c r="I132" i="11"/>
  <c r="H132" i="11"/>
  <c r="G132" i="11"/>
  <c r="K132" i="11" s="1"/>
  <c r="F132" i="11"/>
  <c r="J132" i="11" s="1"/>
  <c r="I131" i="11"/>
  <c r="H131" i="11"/>
  <c r="G131" i="11"/>
  <c r="K131" i="11" s="1"/>
  <c r="F131" i="11"/>
  <c r="J131" i="11" s="1"/>
  <c r="I130" i="11"/>
  <c r="H130" i="11"/>
  <c r="G130" i="11"/>
  <c r="K130" i="11" s="1"/>
  <c r="F130" i="11"/>
  <c r="J130" i="11" s="1"/>
  <c r="I129" i="11"/>
  <c r="H129" i="11"/>
  <c r="G129" i="11"/>
  <c r="K129" i="11" s="1"/>
  <c r="F129" i="11"/>
  <c r="J129" i="11" s="1"/>
  <c r="I128" i="11"/>
  <c r="H128" i="11"/>
  <c r="G128" i="11"/>
  <c r="K128" i="11" s="1"/>
  <c r="F128" i="11"/>
  <c r="J128" i="11" s="1"/>
  <c r="I127" i="11"/>
  <c r="H127" i="11"/>
  <c r="G127" i="11"/>
  <c r="K127" i="11" s="1"/>
  <c r="F127" i="11"/>
  <c r="J127" i="11" s="1"/>
  <c r="I126" i="11"/>
  <c r="H126" i="11"/>
  <c r="G126" i="11"/>
  <c r="K126" i="11" s="1"/>
  <c r="F126" i="11"/>
  <c r="J126" i="11" s="1"/>
  <c r="I125" i="11"/>
  <c r="H125" i="11"/>
  <c r="G125" i="11"/>
  <c r="K125" i="11" s="1"/>
  <c r="F125" i="11"/>
  <c r="J125" i="11" s="1"/>
  <c r="I124" i="11"/>
  <c r="H124" i="11"/>
  <c r="G124" i="11"/>
  <c r="K124" i="11" s="1"/>
  <c r="F124" i="11"/>
  <c r="J124" i="11" s="1"/>
  <c r="I123" i="11"/>
  <c r="H123" i="11"/>
  <c r="G123" i="11"/>
  <c r="K123" i="11" s="1"/>
  <c r="F123" i="11"/>
  <c r="J123" i="11" s="1"/>
  <c r="I122" i="11"/>
  <c r="H122" i="11"/>
  <c r="G122" i="11"/>
  <c r="K122" i="11" s="1"/>
  <c r="F122" i="11"/>
  <c r="J122" i="11" s="1"/>
  <c r="I121" i="11"/>
  <c r="H121" i="11"/>
  <c r="G121" i="11"/>
  <c r="K121" i="11" s="1"/>
  <c r="F121" i="11"/>
  <c r="J121" i="11" s="1"/>
  <c r="I120" i="11"/>
  <c r="H120" i="11"/>
  <c r="G120" i="11"/>
  <c r="K120" i="11" s="1"/>
  <c r="F120" i="11"/>
  <c r="J120" i="11" s="1"/>
  <c r="I119" i="11"/>
  <c r="H119" i="11"/>
  <c r="G119" i="11"/>
  <c r="K119" i="11" s="1"/>
  <c r="F119" i="11"/>
  <c r="J119" i="11" s="1"/>
  <c r="I118" i="11"/>
  <c r="H118" i="11"/>
  <c r="G118" i="11"/>
  <c r="K118" i="11" s="1"/>
  <c r="F118" i="11"/>
  <c r="J118" i="11" s="1"/>
  <c r="I117" i="11"/>
  <c r="H117" i="11"/>
  <c r="G117" i="11"/>
  <c r="K117" i="11" s="1"/>
  <c r="F117" i="11"/>
  <c r="J117" i="11" s="1"/>
  <c r="I116" i="11"/>
  <c r="H116" i="11"/>
  <c r="G116" i="11"/>
  <c r="K116" i="11" s="1"/>
  <c r="F116" i="11"/>
  <c r="J116" i="11" s="1"/>
  <c r="I115" i="11"/>
  <c r="H115" i="11"/>
  <c r="G115" i="11"/>
  <c r="K115" i="11" s="1"/>
  <c r="F115" i="11"/>
  <c r="J115" i="11" s="1"/>
  <c r="I114" i="11"/>
  <c r="H114" i="11"/>
  <c r="G114" i="11"/>
  <c r="K114" i="11" s="1"/>
  <c r="F114" i="11"/>
  <c r="J114" i="11" s="1"/>
  <c r="I113" i="11"/>
  <c r="H113" i="11"/>
  <c r="G113" i="11"/>
  <c r="K113" i="11" s="1"/>
  <c r="F113" i="11"/>
  <c r="J113" i="11" s="1"/>
  <c r="I112" i="11"/>
  <c r="H112" i="11"/>
  <c r="G112" i="11"/>
  <c r="K112" i="11" s="1"/>
  <c r="F112" i="11"/>
  <c r="J112" i="11" s="1"/>
  <c r="I111" i="11"/>
  <c r="H111" i="11"/>
  <c r="G111" i="11"/>
  <c r="K111" i="11" s="1"/>
  <c r="F111" i="11"/>
  <c r="J111" i="11" s="1"/>
  <c r="I110" i="11"/>
  <c r="H110" i="11"/>
  <c r="G110" i="11"/>
  <c r="K110" i="11" s="1"/>
  <c r="F110" i="11"/>
  <c r="J110" i="11" s="1"/>
  <c r="I109" i="11"/>
  <c r="H109" i="11"/>
  <c r="G109" i="11"/>
  <c r="K109" i="11" s="1"/>
  <c r="F109" i="11"/>
  <c r="J109" i="11" s="1"/>
  <c r="I108" i="11"/>
  <c r="H108" i="11"/>
  <c r="G108" i="11"/>
  <c r="K108" i="11" s="1"/>
  <c r="F108" i="11"/>
  <c r="J108" i="11" s="1"/>
  <c r="I107" i="11"/>
  <c r="H107" i="11"/>
  <c r="G107" i="11"/>
  <c r="K107" i="11" s="1"/>
  <c r="F107" i="11"/>
  <c r="J107" i="11" s="1"/>
  <c r="I106" i="11"/>
  <c r="H106" i="11"/>
  <c r="G106" i="11"/>
  <c r="K106" i="11" s="1"/>
  <c r="F106" i="11"/>
  <c r="J106" i="11" s="1"/>
  <c r="I105" i="11"/>
  <c r="H105" i="11"/>
  <c r="G105" i="11"/>
  <c r="K105" i="11" s="1"/>
  <c r="F105" i="11"/>
  <c r="J105" i="11" s="1"/>
  <c r="I104" i="11"/>
  <c r="H104" i="11"/>
  <c r="G104" i="11"/>
  <c r="K104" i="11" s="1"/>
  <c r="F104" i="11"/>
  <c r="J104" i="11" s="1"/>
  <c r="I103" i="11"/>
  <c r="H103" i="11"/>
  <c r="G103" i="11"/>
  <c r="K103" i="11" s="1"/>
  <c r="F103" i="11"/>
  <c r="J103" i="11" s="1"/>
  <c r="I102" i="11"/>
  <c r="H102" i="11"/>
  <c r="G102" i="11"/>
  <c r="K102" i="11" s="1"/>
  <c r="F102" i="11"/>
  <c r="J102" i="11" s="1"/>
  <c r="I101" i="11"/>
  <c r="H101" i="11"/>
  <c r="G101" i="11"/>
  <c r="K101" i="11" s="1"/>
  <c r="F101" i="11"/>
  <c r="J101" i="11" s="1"/>
  <c r="I100" i="11"/>
  <c r="H100" i="11"/>
  <c r="G100" i="11"/>
  <c r="K100" i="11" s="1"/>
  <c r="F100" i="11"/>
  <c r="J100" i="11" s="1"/>
  <c r="I99" i="11"/>
  <c r="H99" i="11"/>
  <c r="G99" i="11"/>
  <c r="K99" i="11" s="1"/>
  <c r="F99" i="11"/>
  <c r="J99" i="11" s="1"/>
  <c r="I98" i="11"/>
  <c r="H98" i="11"/>
  <c r="G98" i="11"/>
  <c r="K98" i="11" s="1"/>
  <c r="F98" i="11"/>
  <c r="J98" i="11" s="1"/>
  <c r="I97" i="11"/>
  <c r="H97" i="11"/>
  <c r="G97" i="11"/>
  <c r="K97" i="11" s="1"/>
  <c r="F97" i="11"/>
  <c r="J97" i="11" s="1"/>
  <c r="I96" i="11"/>
  <c r="H96" i="11"/>
  <c r="G96" i="11"/>
  <c r="K96" i="11" s="1"/>
  <c r="F96" i="11"/>
  <c r="J96" i="11" s="1"/>
  <c r="I95" i="11"/>
  <c r="H95" i="11"/>
  <c r="G95" i="11"/>
  <c r="K95" i="11" s="1"/>
  <c r="F95" i="11"/>
  <c r="J95" i="11" s="1"/>
  <c r="I94" i="11"/>
  <c r="H94" i="11"/>
  <c r="G94" i="11"/>
  <c r="K94" i="11" s="1"/>
  <c r="F94" i="11"/>
  <c r="J94" i="11" s="1"/>
  <c r="I93" i="11"/>
  <c r="H93" i="11"/>
  <c r="G93" i="11"/>
  <c r="K93" i="11" s="1"/>
  <c r="F93" i="11"/>
  <c r="J93" i="11" s="1"/>
  <c r="I92" i="11"/>
  <c r="H92" i="11"/>
  <c r="G92" i="11"/>
  <c r="K92" i="11" s="1"/>
  <c r="F92" i="11"/>
  <c r="J92" i="11" s="1"/>
  <c r="I91" i="11"/>
  <c r="H91" i="11"/>
  <c r="G91" i="11"/>
  <c r="K91" i="11" s="1"/>
  <c r="F91" i="11"/>
  <c r="J91" i="11" s="1"/>
  <c r="I90" i="11"/>
  <c r="H90" i="11"/>
  <c r="G90" i="11"/>
  <c r="K90" i="11" s="1"/>
  <c r="F90" i="11"/>
  <c r="J90" i="11" s="1"/>
  <c r="I89" i="11"/>
  <c r="H89" i="11"/>
  <c r="G89" i="11"/>
  <c r="K89" i="11" s="1"/>
  <c r="F89" i="11"/>
  <c r="J89" i="11" s="1"/>
  <c r="I88" i="11"/>
  <c r="H88" i="11"/>
  <c r="G88" i="11"/>
  <c r="K88" i="11" s="1"/>
  <c r="F88" i="11"/>
  <c r="J88" i="11" s="1"/>
  <c r="I87" i="11"/>
  <c r="H87" i="11"/>
  <c r="G87" i="11"/>
  <c r="K87" i="11" s="1"/>
  <c r="F87" i="11"/>
  <c r="J87" i="11" s="1"/>
  <c r="I86" i="11"/>
  <c r="H86" i="11"/>
  <c r="G86" i="11"/>
  <c r="K86" i="11" s="1"/>
  <c r="F86" i="11"/>
  <c r="J86" i="11" s="1"/>
  <c r="I85" i="11"/>
  <c r="H85" i="11"/>
  <c r="G85" i="11"/>
  <c r="K85" i="11" s="1"/>
  <c r="F85" i="11"/>
  <c r="J85" i="11" s="1"/>
  <c r="I84" i="11"/>
  <c r="H84" i="11"/>
  <c r="G84" i="11"/>
  <c r="K84" i="11" s="1"/>
  <c r="F84" i="11"/>
  <c r="J84" i="11" s="1"/>
  <c r="I83" i="11"/>
  <c r="H83" i="11"/>
  <c r="G83" i="11"/>
  <c r="K83" i="11" s="1"/>
  <c r="F83" i="11"/>
  <c r="J83" i="11" s="1"/>
  <c r="I82" i="11"/>
  <c r="H82" i="11"/>
  <c r="G82" i="11"/>
  <c r="K82" i="11" s="1"/>
  <c r="F82" i="11"/>
  <c r="J82" i="11" s="1"/>
  <c r="I81" i="11"/>
  <c r="H81" i="11"/>
  <c r="G81" i="11"/>
  <c r="K81" i="11" s="1"/>
  <c r="F81" i="11"/>
  <c r="J81" i="11" s="1"/>
  <c r="I80" i="11"/>
  <c r="H80" i="11"/>
  <c r="G80" i="11"/>
  <c r="K80" i="11" s="1"/>
  <c r="F80" i="11"/>
  <c r="J80" i="11" s="1"/>
  <c r="I79" i="11"/>
  <c r="H79" i="11"/>
  <c r="G79" i="11"/>
  <c r="K79" i="11" s="1"/>
  <c r="F79" i="11"/>
  <c r="J79" i="11" s="1"/>
  <c r="I78" i="11"/>
  <c r="H78" i="11"/>
  <c r="G78" i="11"/>
  <c r="K78" i="11" s="1"/>
  <c r="F78" i="11"/>
  <c r="J78" i="11" s="1"/>
  <c r="I77" i="11"/>
  <c r="H77" i="11"/>
  <c r="G77" i="11"/>
  <c r="K77" i="11" s="1"/>
  <c r="F77" i="11"/>
  <c r="J77" i="11" s="1"/>
  <c r="I76" i="11"/>
  <c r="H76" i="11"/>
  <c r="G76" i="11"/>
  <c r="K76" i="11" s="1"/>
  <c r="F76" i="11"/>
  <c r="J76" i="11" s="1"/>
  <c r="I75" i="11"/>
  <c r="H75" i="11"/>
  <c r="G75" i="11"/>
  <c r="K75" i="11" s="1"/>
  <c r="F75" i="11"/>
  <c r="J75" i="11" s="1"/>
  <c r="I74" i="11"/>
  <c r="H74" i="11"/>
  <c r="G74" i="11"/>
  <c r="K74" i="11" s="1"/>
  <c r="F74" i="11"/>
  <c r="J74" i="11" s="1"/>
  <c r="I73" i="11"/>
  <c r="H73" i="11"/>
  <c r="G73" i="11"/>
  <c r="K73" i="11" s="1"/>
  <c r="F73" i="11"/>
  <c r="J73" i="11" s="1"/>
  <c r="I72" i="11"/>
  <c r="H72" i="11"/>
  <c r="G72" i="11"/>
  <c r="K72" i="11" s="1"/>
  <c r="F72" i="11"/>
  <c r="J72" i="11" s="1"/>
  <c r="I71" i="11"/>
  <c r="H71" i="11"/>
  <c r="G71" i="11"/>
  <c r="K71" i="11" s="1"/>
  <c r="F71" i="11"/>
  <c r="J71" i="11" s="1"/>
  <c r="I70" i="11"/>
  <c r="H70" i="11"/>
  <c r="G70" i="11"/>
  <c r="K70" i="11" s="1"/>
  <c r="F70" i="11"/>
  <c r="J70" i="11" s="1"/>
  <c r="I69" i="11"/>
  <c r="H69" i="11"/>
  <c r="G69" i="11"/>
  <c r="K69" i="11" s="1"/>
  <c r="F69" i="11"/>
  <c r="J69" i="11" s="1"/>
  <c r="I68" i="11"/>
  <c r="H68" i="11"/>
  <c r="G68" i="11"/>
  <c r="K68" i="11" s="1"/>
  <c r="F68" i="11"/>
  <c r="J68" i="11" s="1"/>
  <c r="I67" i="11"/>
  <c r="H67" i="11"/>
  <c r="G67" i="11"/>
  <c r="K67" i="11" s="1"/>
  <c r="F67" i="11"/>
  <c r="J67" i="11" s="1"/>
  <c r="I66" i="11"/>
  <c r="H66" i="11"/>
  <c r="G66" i="11"/>
  <c r="K66" i="11" s="1"/>
  <c r="F66" i="11"/>
  <c r="J66" i="11" s="1"/>
  <c r="I65" i="11"/>
  <c r="H65" i="11"/>
  <c r="G65" i="11"/>
  <c r="K65" i="11" s="1"/>
  <c r="F65" i="11"/>
  <c r="J65" i="11" s="1"/>
  <c r="I64" i="11"/>
  <c r="H64" i="11"/>
  <c r="G64" i="11"/>
  <c r="K64" i="11" s="1"/>
  <c r="F64" i="11"/>
  <c r="J64" i="11" s="1"/>
  <c r="I63" i="11"/>
  <c r="H63" i="11"/>
  <c r="G63" i="11"/>
  <c r="K63" i="11" s="1"/>
  <c r="F63" i="11"/>
  <c r="J63" i="11" s="1"/>
  <c r="I62" i="11"/>
  <c r="H62" i="11"/>
  <c r="G62" i="11"/>
  <c r="K62" i="11" s="1"/>
  <c r="F62" i="11"/>
  <c r="J62" i="11" s="1"/>
  <c r="I61" i="11"/>
  <c r="H61" i="11"/>
  <c r="G61" i="11"/>
  <c r="K61" i="11" s="1"/>
  <c r="F61" i="11"/>
  <c r="J61" i="11" s="1"/>
  <c r="I60" i="11"/>
  <c r="H60" i="11"/>
  <c r="G60" i="11"/>
  <c r="K60" i="11" s="1"/>
  <c r="F60" i="11"/>
  <c r="J60" i="11" s="1"/>
  <c r="I59" i="11"/>
  <c r="H59" i="11"/>
  <c r="G59" i="11"/>
  <c r="K59" i="11" s="1"/>
  <c r="F59" i="11"/>
  <c r="J59" i="11" s="1"/>
  <c r="I58" i="11"/>
  <c r="H58" i="11"/>
  <c r="G58" i="11"/>
  <c r="K58" i="11" s="1"/>
  <c r="F58" i="11"/>
  <c r="J58" i="11" s="1"/>
  <c r="I57" i="11"/>
  <c r="H57" i="11"/>
  <c r="G57" i="11"/>
  <c r="K57" i="11" s="1"/>
  <c r="F57" i="11"/>
  <c r="J57" i="11" s="1"/>
  <c r="I56" i="11"/>
  <c r="H56" i="11"/>
  <c r="G56" i="11"/>
  <c r="K56" i="11" s="1"/>
  <c r="F56" i="11"/>
  <c r="J56" i="11" s="1"/>
  <c r="I55" i="11"/>
  <c r="H55" i="11"/>
  <c r="G55" i="11"/>
  <c r="K55" i="11" s="1"/>
  <c r="F55" i="11"/>
  <c r="J55" i="11" s="1"/>
  <c r="I54" i="11"/>
  <c r="H54" i="11"/>
  <c r="G54" i="11"/>
  <c r="K54" i="11" s="1"/>
  <c r="F54" i="11"/>
  <c r="J54" i="11" s="1"/>
  <c r="I53" i="11"/>
  <c r="H53" i="11"/>
  <c r="G53" i="11"/>
  <c r="K53" i="11" s="1"/>
  <c r="F53" i="11"/>
  <c r="J53" i="11" s="1"/>
  <c r="I52" i="11"/>
  <c r="H52" i="11"/>
  <c r="G52" i="11"/>
  <c r="K52" i="11" s="1"/>
  <c r="F52" i="11"/>
  <c r="J52" i="11" s="1"/>
  <c r="I51" i="11"/>
  <c r="H51" i="11"/>
  <c r="G51" i="11"/>
  <c r="K51" i="11" s="1"/>
  <c r="F51" i="11"/>
  <c r="J51" i="11" s="1"/>
  <c r="I50" i="11"/>
  <c r="H50" i="11"/>
  <c r="G50" i="11"/>
  <c r="K50" i="11" s="1"/>
  <c r="F50" i="11"/>
  <c r="J50" i="11" s="1"/>
  <c r="I49" i="11"/>
  <c r="H49" i="11"/>
  <c r="G49" i="11"/>
  <c r="K49" i="11" s="1"/>
  <c r="F49" i="11"/>
  <c r="J49" i="11" s="1"/>
  <c r="I48" i="11"/>
  <c r="H48" i="11"/>
  <c r="G48" i="11"/>
  <c r="K48" i="11" s="1"/>
  <c r="F48" i="11"/>
  <c r="J48" i="11" s="1"/>
  <c r="I47" i="11"/>
  <c r="H47" i="11"/>
  <c r="G47" i="11"/>
  <c r="K47" i="11" s="1"/>
  <c r="F47" i="11"/>
  <c r="J47" i="11" s="1"/>
  <c r="I46" i="11"/>
  <c r="H46" i="11"/>
  <c r="G46" i="11"/>
  <c r="K46" i="11" s="1"/>
  <c r="F46" i="11"/>
  <c r="J46" i="11" s="1"/>
  <c r="I45" i="11"/>
  <c r="H45" i="11"/>
  <c r="G45" i="11"/>
  <c r="K45" i="11" s="1"/>
  <c r="F45" i="11"/>
  <c r="J45" i="11" s="1"/>
  <c r="I44" i="11"/>
  <c r="H44" i="11"/>
  <c r="G44" i="11"/>
  <c r="K44" i="11" s="1"/>
  <c r="F44" i="11"/>
  <c r="J44" i="11" s="1"/>
  <c r="I43" i="11"/>
  <c r="H43" i="11"/>
  <c r="G43" i="11"/>
  <c r="K43" i="11" s="1"/>
  <c r="F43" i="11"/>
  <c r="J43" i="11" s="1"/>
  <c r="I42" i="11"/>
  <c r="H42" i="11"/>
  <c r="G42" i="11"/>
  <c r="K42" i="11" s="1"/>
  <c r="F42" i="11"/>
  <c r="J42" i="11" s="1"/>
  <c r="I41" i="11"/>
  <c r="H41" i="11"/>
  <c r="G41" i="11"/>
  <c r="K41" i="11" s="1"/>
  <c r="F41" i="11"/>
  <c r="J41" i="11" s="1"/>
  <c r="I40" i="11"/>
  <c r="H40" i="11"/>
  <c r="G40" i="11"/>
  <c r="K40" i="11" s="1"/>
  <c r="F40" i="11"/>
  <c r="J40" i="11" s="1"/>
  <c r="I39" i="11"/>
  <c r="H39" i="11"/>
  <c r="G39" i="11"/>
  <c r="K39" i="11" s="1"/>
  <c r="F39" i="11"/>
  <c r="J39" i="11" s="1"/>
  <c r="I38" i="11"/>
  <c r="H38" i="11"/>
  <c r="G38" i="11"/>
  <c r="K38" i="11" s="1"/>
  <c r="F38" i="11"/>
  <c r="J38" i="11" s="1"/>
  <c r="I37" i="11"/>
  <c r="H37" i="11"/>
  <c r="G37" i="11"/>
  <c r="K37" i="11" s="1"/>
  <c r="F37" i="11"/>
  <c r="J37" i="11" s="1"/>
  <c r="I36" i="11"/>
  <c r="H36" i="11"/>
  <c r="G36" i="11"/>
  <c r="K36" i="11" s="1"/>
  <c r="F36" i="11"/>
  <c r="J36" i="11" s="1"/>
  <c r="I35" i="11"/>
  <c r="H35" i="11"/>
  <c r="G35" i="11"/>
  <c r="K35" i="11" s="1"/>
  <c r="F35" i="11"/>
  <c r="J35" i="11" s="1"/>
  <c r="I34" i="11"/>
  <c r="H34" i="11"/>
  <c r="G34" i="11"/>
  <c r="K34" i="11" s="1"/>
  <c r="F34" i="11"/>
  <c r="J34" i="11" s="1"/>
  <c r="I33" i="11"/>
  <c r="H33" i="11"/>
  <c r="G33" i="11"/>
  <c r="K33" i="11" s="1"/>
  <c r="F33" i="11"/>
  <c r="J33" i="11" s="1"/>
  <c r="I32" i="11"/>
  <c r="H32" i="11"/>
  <c r="G32" i="11"/>
  <c r="K32" i="11" s="1"/>
  <c r="F32" i="11"/>
  <c r="J32" i="11" s="1"/>
  <c r="I31" i="11"/>
  <c r="H31" i="11"/>
  <c r="G31" i="11"/>
  <c r="K31" i="11" s="1"/>
  <c r="F31" i="11"/>
  <c r="J31" i="11" s="1"/>
  <c r="I30" i="11"/>
  <c r="H30" i="11"/>
  <c r="G30" i="11"/>
  <c r="K30" i="11" s="1"/>
  <c r="F30" i="11"/>
  <c r="J30" i="11" s="1"/>
  <c r="I29" i="11"/>
  <c r="H29" i="11"/>
  <c r="G29" i="11"/>
  <c r="K29" i="11" s="1"/>
  <c r="F29" i="11"/>
  <c r="J29" i="11" s="1"/>
  <c r="I28" i="11"/>
  <c r="H28" i="11"/>
  <c r="G28" i="11"/>
  <c r="K28" i="11" s="1"/>
  <c r="F28" i="11"/>
  <c r="J28" i="11" s="1"/>
  <c r="I27" i="11"/>
  <c r="H27" i="11"/>
  <c r="G27" i="11"/>
  <c r="K27" i="11" s="1"/>
  <c r="F27" i="11"/>
  <c r="J27" i="11" s="1"/>
  <c r="I26" i="11"/>
  <c r="H26" i="11"/>
  <c r="G26" i="11"/>
  <c r="K26" i="11" s="1"/>
  <c r="F26" i="11"/>
  <c r="J26" i="11" s="1"/>
  <c r="I25" i="11"/>
  <c r="H25" i="11"/>
  <c r="G25" i="11"/>
  <c r="K25" i="11" s="1"/>
  <c r="F25" i="11"/>
  <c r="J25" i="11" s="1"/>
  <c r="I24" i="11"/>
  <c r="H24" i="11"/>
  <c r="G24" i="11"/>
  <c r="K24" i="11" s="1"/>
  <c r="F24" i="11"/>
  <c r="J24" i="11" s="1"/>
  <c r="I23" i="11"/>
  <c r="H23" i="11"/>
  <c r="G23" i="11"/>
  <c r="K23" i="11" s="1"/>
  <c r="F23" i="11"/>
  <c r="J23" i="11" s="1"/>
  <c r="I22" i="11"/>
  <c r="H22" i="11"/>
  <c r="G22" i="11"/>
  <c r="K22" i="11" s="1"/>
  <c r="F22" i="11"/>
  <c r="J22" i="11" s="1"/>
  <c r="I21" i="11"/>
  <c r="H21" i="11"/>
  <c r="G21" i="11"/>
  <c r="K21" i="11" s="1"/>
  <c r="F21" i="11"/>
  <c r="J21" i="11" s="1"/>
  <c r="I20" i="11"/>
  <c r="H20" i="11"/>
  <c r="G20" i="11"/>
  <c r="K20" i="11" s="1"/>
  <c r="F20" i="11"/>
  <c r="J20" i="11" s="1"/>
  <c r="I19" i="11"/>
  <c r="H19" i="11"/>
  <c r="G19" i="11"/>
  <c r="K19" i="11" s="1"/>
  <c r="F19" i="11"/>
  <c r="J19" i="11" s="1"/>
  <c r="I18" i="11"/>
  <c r="H18" i="11"/>
  <c r="G18" i="11"/>
  <c r="K18" i="11" s="1"/>
  <c r="F18" i="11"/>
  <c r="J18" i="11" s="1"/>
  <c r="I17" i="11"/>
  <c r="H17" i="11"/>
  <c r="G17" i="11"/>
  <c r="K17" i="11" s="1"/>
  <c r="F17" i="11"/>
  <c r="J17" i="11" s="1"/>
  <c r="I16" i="11"/>
  <c r="H16" i="11"/>
  <c r="G16" i="11"/>
  <c r="K16" i="11" s="1"/>
  <c r="F16" i="11"/>
  <c r="J16" i="11" s="1"/>
  <c r="I15" i="11"/>
  <c r="H15" i="11"/>
  <c r="G15" i="11"/>
  <c r="K15" i="11" s="1"/>
  <c r="F15" i="11"/>
  <c r="J15" i="11" s="1"/>
  <c r="I14" i="11"/>
  <c r="H14" i="11"/>
  <c r="G14" i="11"/>
  <c r="K14" i="11" s="1"/>
  <c r="F14" i="11"/>
  <c r="J14" i="11" s="1"/>
  <c r="I13" i="11"/>
  <c r="H13" i="11"/>
  <c r="G13" i="11"/>
  <c r="K13" i="11" s="1"/>
  <c r="F13" i="11"/>
  <c r="J13" i="11" s="1"/>
  <c r="I12" i="11"/>
  <c r="H12" i="11"/>
  <c r="G12" i="11"/>
  <c r="K12" i="11" s="1"/>
  <c r="F12" i="11"/>
  <c r="J12" i="11" s="1"/>
  <c r="I11" i="11"/>
  <c r="H11" i="11"/>
  <c r="G11" i="11"/>
  <c r="K11" i="11" s="1"/>
  <c r="F11" i="11"/>
  <c r="J11" i="11" s="1"/>
  <c r="I10" i="11"/>
  <c r="H10" i="11"/>
  <c r="G10" i="11"/>
  <c r="K10" i="11" s="1"/>
  <c r="F10" i="11"/>
  <c r="J10" i="11" s="1"/>
  <c r="I9" i="11"/>
  <c r="H9" i="11"/>
  <c r="G9" i="11"/>
  <c r="K9" i="11" s="1"/>
  <c r="F9" i="11"/>
  <c r="J9" i="11" s="1"/>
  <c r="I8" i="11"/>
  <c r="H8" i="11"/>
  <c r="G8" i="11"/>
  <c r="K8" i="11" s="1"/>
  <c r="F8" i="11"/>
  <c r="J8" i="11" s="1"/>
  <c r="I7" i="11"/>
  <c r="H7" i="11"/>
  <c r="G7" i="11"/>
  <c r="K7" i="11" s="1"/>
  <c r="F7" i="11"/>
  <c r="J7" i="11" s="1"/>
  <c r="I6" i="11"/>
  <c r="H6" i="11"/>
  <c r="G6" i="11"/>
  <c r="K6" i="11" s="1"/>
  <c r="F6" i="11"/>
  <c r="J6" i="11" s="1"/>
  <c r="I5" i="11"/>
  <c r="H5" i="11"/>
  <c r="G5" i="11"/>
  <c r="K5" i="11" s="1"/>
  <c r="F5" i="11"/>
  <c r="J5" i="11" s="1"/>
  <c r="I4" i="11"/>
  <c r="H4" i="11"/>
  <c r="G4" i="11"/>
  <c r="K4" i="11" s="1"/>
  <c r="F4" i="11"/>
  <c r="J4" i="11" s="1"/>
  <c r="I3" i="11"/>
  <c r="H3" i="11"/>
  <c r="G3" i="11"/>
  <c r="K3" i="11" s="1"/>
  <c r="F3" i="11"/>
  <c r="J3" i="11" s="1"/>
  <c r="M1035" i="11" l="1"/>
  <c r="L1035" i="11"/>
  <c r="L1038" i="11"/>
  <c r="M1038" i="11"/>
  <c r="M1041" i="11"/>
  <c r="L1041" i="11"/>
  <c r="L1044" i="11"/>
  <c r="M1044" i="11"/>
  <c r="M1047" i="11"/>
  <c r="L1047" i="11"/>
  <c r="L1050" i="11"/>
  <c r="M1050" i="11"/>
  <c r="M1053" i="11"/>
  <c r="L1053" i="11"/>
  <c r="L1056" i="11"/>
  <c r="M1056" i="11"/>
  <c r="M1059" i="11"/>
  <c r="L1059" i="11"/>
  <c r="L1062" i="11"/>
  <c r="M1062" i="11"/>
  <c r="L1065" i="11"/>
  <c r="M1065" i="11"/>
  <c r="L1068" i="11"/>
  <c r="M1068" i="11"/>
  <c r="M1071" i="11"/>
  <c r="L1071" i="11"/>
  <c r="L1074" i="11"/>
  <c r="M1074" i="11"/>
  <c r="M1077" i="11"/>
  <c r="L1077" i="11"/>
  <c r="L1080" i="11"/>
  <c r="M1080" i="11"/>
  <c r="M1083" i="11"/>
  <c r="L1083" i="11"/>
  <c r="L1086" i="11"/>
  <c r="M1086" i="11"/>
  <c r="M1089" i="11"/>
  <c r="L1089" i="11"/>
  <c r="L1092" i="11"/>
  <c r="M1092" i="11"/>
  <c r="M1095" i="11"/>
  <c r="L1095" i="11"/>
  <c r="L1098" i="11"/>
  <c r="M1098" i="11"/>
  <c r="M1101" i="11"/>
  <c r="L1101" i="11"/>
  <c r="L1104" i="11"/>
  <c r="M1104" i="11"/>
  <c r="M1107" i="11"/>
  <c r="L1107" i="11"/>
  <c r="L1110" i="11"/>
  <c r="M1110" i="11"/>
  <c r="L1113" i="11"/>
  <c r="M1113" i="11"/>
  <c r="L1116" i="11"/>
  <c r="M1116" i="11"/>
  <c r="M1119" i="11"/>
  <c r="L1119" i="11"/>
  <c r="L1122" i="11"/>
  <c r="M1122" i="11"/>
  <c r="M1125" i="11"/>
  <c r="L1125" i="11"/>
  <c r="L1128" i="11"/>
  <c r="M1128" i="11"/>
  <c r="L1131" i="11"/>
  <c r="M1131" i="11"/>
  <c r="L1134" i="11"/>
  <c r="M1134" i="11"/>
  <c r="M1137" i="11"/>
  <c r="L1137" i="11"/>
  <c r="L1140" i="11"/>
  <c r="M1140" i="11"/>
  <c r="L1143" i="11"/>
  <c r="M1143" i="11"/>
  <c r="L1146" i="11"/>
  <c r="M1146" i="11"/>
  <c r="M1149" i="11"/>
  <c r="L1149" i="11"/>
  <c r="L1152" i="11"/>
  <c r="M1152" i="11"/>
  <c r="L1155" i="11"/>
  <c r="M1155" i="11"/>
  <c r="L1158" i="11"/>
  <c r="M1158" i="11"/>
  <c r="M1161" i="11"/>
  <c r="L1161" i="11"/>
  <c r="L1164" i="11"/>
  <c r="M1164" i="11"/>
  <c r="M1167" i="11"/>
  <c r="L1167" i="11"/>
  <c r="L1170" i="11"/>
  <c r="M1170" i="11"/>
  <c r="L1173" i="11"/>
  <c r="M1173" i="11"/>
  <c r="L1176" i="11"/>
  <c r="M1176" i="11"/>
  <c r="M1179" i="11"/>
  <c r="L1179" i="11"/>
  <c r="L1182" i="11"/>
  <c r="M1182" i="11"/>
  <c r="M1185" i="11"/>
  <c r="L1185" i="11"/>
  <c r="L1188" i="11"/>
  <c r="M1188" i="11"/>
  <c r="M1191" i="11"/>
  <c r="L1191" i="11"/>
  <c r="L1194" i="11"/>
  <c r="M1194" i="11"/>
  <c r="L1197" i="11"/>
  <c r="M1197" i="11"/>
  <c r="L1200" i="11"/>
  <c r="M1200" i="11"/>
  <c r="M1203" i="11"/>
  <c r="L1203" i="11"/>
  <c r="L1206" i="11"/>
  <c r="M1206" i="11"/>
  <c r="M1209" i="11"/>
  <c r="L1209" i="11"/>
  <c r="L1212" i="11"/>
  <c r="M1212" i="11"/>
  <c r="M1215" i="11"/>
  <c r="L1215" i="11"/>
  <c r="L1218" i="11"/>
  <c r="M1218" i="11"/>
  <c r="M1221" i="11"/>
  <c r="L1221" i="11"/>
  <c r="L1224" i="11"/>
  <c r="M1224" i="11"/>
  <c r="L1227" i="11"/>
  <c r="M1227" i="11"/>
  <c r="L1230" i="11"/>
  <c r="M1230" i="11"/>
  <c r="M1233" i="11"/>
  <c r="L1233" i="11"/>
  <c r="L1236" i="11"/>
  <c r="M1236" i="11"/>
  <c r="M1239" i="11"/>
  <c r="L1239" i="11"/>
  <c r="L1242" i="11"/>
  <c r="M1242" i="11"/>
  <c r="M1245" i="11"/>
  <c r="L1245" i="11"/>
  <c r="L1248" i="11"/>
  <c r="M1248" i="11"/>
  <c r="M1251" i="11"/>
  <c r="L1251" i="11"/>
  <c r="L1254" i="11"/>
  <c r="M1254" i="11"/>
  <c r="M1257" i="11"/>
  <c r="L1257" i="11"/>
  <c r="L1260" i="11"/>
  <c r="M1260" i="11"/>
  <c r="M1263" i="11"/>
  <c r="L1263" i="11"/>
  <c r="L1266" i="11"/>
  <c r="M1266" i="11"/>
  <c r="M1269" i="11"/>
  <c r="L1269" i="11"/>
  <c r="L1272" i="11"/>
  <c r="M1272" i="11"/>
  <c r="L1275" i="11"/>
  <c r="M1275" i="11"/>
  <c r="L1278" i="11"/>
  <c r="M1278" i="11"/>
  <c r="M1281" i="11"/>
  <c r="L1281" i="11"/>
  <c r="L1284" i="11"/>
  <c r="M1284" i="11"/>
  <c r="M1287" i="11"/>
  <c r="L1287" i="11"/>
  <c r="L1290" i="11"/>
  <c r="M1290" i="11"/>
  <c r="M1293" i="11"/>
  <c r="L1293" i="11"/>
  <c r="L1296" i="11"/>
  <c r="M1296" i="11"/>
  <c r="M1299" i="11"/>
  <c r="L1299" i="11"/>
  <c r="L1302" i="11"/>
  <c r="M1302" i="11"/>
  <c r="M1305" i="11"/>
  <c r="L1305" i="11"/>
  <c r="L1308" i="11"/>
  <c r="M1308" i="11"/>
  <c r="M1311" i="11"/>
  <c r="L1311" i="11"/>
  <c r="L1314" i="11"/>
  <c r="M1314" i="11"/>
  <c r="L1317" i="11"/>
  <c r="M1317" i="11"/>
  <c r="L1320" i="11"/>
  <c r="M1320" i="11"/>
  <c r="M1323" i="11"/>
  <c r="L1323" i="11"/>
  <c r="L1326" i="11"/>
  <c r="M1326" i="11"/>
  <c r="L1329" i="11"/>
  <c r="M1329" i="11"/>
  <c r="L1332" i="11"/>
  <c r="M1332" i="11"/>
  <c r="L1335" i="11"/>
  <c r="M1335" i="11"/>
  <c r="L1338" i="11"/>
  <c r="M1338" i="11"/>
  <c r="M1341" i="11"/>
  <c r="L1341" i="11"/>
  <c r="L1344" i="11"/>
  <c r="M1344" i="11"/>
  <c r="L1347" i="11"/>
  <c r="M1347" i="11"/>
  <c r="L1350" i="11"/>
  <c r="M1350" i="11"/>
  <c r="L1353" i="11"/>
  <c r="M1353" i="11"/>
  <c r="L1356" i="11"/>
  <c r="M1356" i="11"/>
  <c r="M1359" i="11"/>
  <c r="L1359" i="11"/>
  <c r="L1362" i="11"/>
  <c r="M1362" i="11"/>
  <c r="M1365" i="11"/>
  <c r="L1365" i="11"/>
  <c r="L1368" i="11"/>
  <c r="M1368" i="11"/>
  <c r="L1371" i="11"/>
  <c r="M1371" i="11"/>
  <c r="L1374" i="11"/>
  <c r="M1374" i="11"/>
  <c r="L1377" i="11"/>
  <c r="M1377" i="11"/>
  <c r="L1380" i="11"/>
  <c r="M1380" i="11"/>
  <c r="L1383" i="11"/>
  <c r="M1383" i="11"/>
  <c r="L1386" i="11"/>
  <c r="M1386" i="11"/>
  <c r="L1389" i="11"/>
  <c r="M1389" i="11"/>
  <c r="L1392" i="11"/>
  <c r="M1392" i="11"/>
  <c r="M1395" i="11"/>
  <c r="L1395" i="11"/>
  <c r="L1398" i="11"/>
  <c r="M1398" i="11"/>
  <c r="L1401" i="11"/>
  <c r="M1401" i="11"/>
  <c r="L1404" i="11"/>
  <c r="M1404" i="11"/>
  <c r="M1407" i="11"/>
  <c r="L1407" i="11"/>
  <c r="L1410" i="11"/>
  <c r="M1410" i="11"/>
  <c r="L1413" i="11"/>
  <c r="M1413" i="11"/>
  <c r="L1416" i="11"/>
  <c r="M1416" i="11"/>
  <c r="L1419" i="11"/>
  <c r="M1419" i="11"/>
  <c r="L1422" i="11"/>
  <c r="M1422" i="11"/>
  <c r="L1425" i="11"/>
  <c r="M1425" i="11"/>
  <c r="L1428" i="11"/>
  <c r="M1428" i="11"/>
  <c r="L1431" i="11"/>
  <c r="M1431" i="11"/>
  <c r="L1434" i="11"/>
  <c r="M1434" i="11"/>
  <c r="L1437" i="11"/>
  <c r="M1437" i="11"/>
  <c r="L1440" i="11"/>
  <c r="M1440" i="11"/>
  <c r="L1443" i="11"/>
  <c r="M1443" i="11"/>
  <c r="L1446" i="11"/>
  <c r="M1446" i="11"/>
  <c r="L1449" i="11"/>
  <c r="M1449" i="11"/>
  <c r="L1452" i="11"/>
  <c r="M1452" i="11"/>
  <c r="L1455" i="11"/>
  <c r="M1455" i="11"/>
  <c r="L1458" i="11"/>
  <c r="M1458" i="11"/>
  <c r="L1461" i="11"/>
  <c r="M1461" i="11"/>
  <c r="L1464" i="11"/>
  <c r="M1464" i="11"/>
  <c r="L1467" i="11"/>
  <c r="M1467" i="11"/>
  <c r="L1470" i="11"/>
  <c r="M1470" i="11"/>
  <c r="L1473" i="11"/>
  <c r="M1473" i="11"/>
  <c r="L1036" i="11"/>
  <c r="M1036" i="11"/>
  <c r="L1039" i="11"/>
  <c r="M1039" i="11"/>
  <c r="L1042" i="11"/>
  <c r="M1042" i="11"/>
  <c r="L1045" i="11"/>
  <c r="M1045" i="11"/>
  <c r="L1048" i="11"/>
  <c r="M1048" i="11"/>
  <c r="L1051" i="11"/>
  <c r="M1051" i="11"/>
  <c r="L1054" i="11"/>
  <c r="M1054" i="11"/>
  <c r="L1057" i="11"/>
  <c r="M1057" i="11"/>
  <c r="L1060" i="11"/>
  <c r="M1060" i="11"/>
  <c r="L1063" i="11"/>
  <c r="M1063" i="11"/>
  <c r="L1066" i="11"/>
  <c r="M1066" i="11"/>
  <c r="L1069" i="11"/>
  <c r="M1069" i="11"/>
  <c r="L1072" i="11"/>
  <c r="M1072" i="11"/>
  <c r="L1075" i="11"/>
  <c r="M1075" i="11"/>
  <c r="L1078" i="11"/>
  <c r="M1078" i="11"/>
  <c r="L1081" i="11"/>
  <c r="M1081" i="11"/>
  <c r="L1084" i="11"/>
  <c r="M1084" i="11"/>
  <c r="L1087" i="11"/>
  <c r="M1087" i="11"/>
  <c r="L1090" i="11"/>
  <c r="M1090" i="11"/>
  <c r="L1093" i="11"/>
  <c r="M1093" i="11"/>
  <c r="L1096" i="11"/>
  <c r="M1096" i="11"/>
  <c r="L1099" i="11"/>
  <c r="M1099" i="11"/>
  <c r="L1102" i="11"/>
  <c r="M1102" i="11"/>
  <c r="L1105" i="11"/>
  <c r="M1105" i="11"/>
  <c r="L1108" i="11"/>
  <c r="M1108" i="11"/>
  <c r="L1111" i="11"/>
  <c r="M1111" i="11"/>
  <c r="L1114" i="11"/>
  <c r="M1114" i="11"/>
  <c r="L1117" i="11"/>
  <c r="M1117" i="11"/>
  <c r="L1120" i="11"/>
  <c r="M1120" i="11"/>
  <c r="L1123" i="11"/>
  <c r="M1123" i="11"/>
  <c r="L1126" i="11"/>
  <c r="M1126" i="11"/>
  <c r="L1129" i="11"/>
  <c r="M1129" i="11"/>
  <c r="L1132" i="11"/>
  <c r="M1132" i="11"/>
  <c r="L1135" i="11"/>
  <c r="M1135" i="11"/>
  <c r="L1138" i="11"/>
  <c r="M1138" i="11"/>
  <c r="L1141" i="11"/>
  <c r="M1141" i="11"/>
  <c r="L1144" i="11"/>
  <c r="M1144" i="11"/>
  <c r="L1147" i="11"/>
  <c r="M1147" i="11"/>
  <c r="L1150" i="11"/>
  <c r="M1150" i="11"/>
  <c r="L1153" i="11"/>
  <c r="M1153" i="11"/>
  <c r="L1156" i="11"/>
  <c r="M1156" i="11"/>
  <c r="L1159" i="11"/>
  <c r="M1159" i="11"/>
  <c r="L1162" i="11"/>
  <c r="M1162" i="11"/>
  <c r="L1165" i="11"/>
  <c r="M1165" i="11"/>
  <c r="L1168" i="11"/>
  <c r="M1168" i="11"/>
  <c r="L1171" i="11"/>
  <c r="M1171" i="11"/>
  <c r="L1174" i="11"/>
  <c r="M1174" i="11"/>
  <c r="L1177" i="11"/>
  <c r="M1177" i="11"/>
  <c r="L1180" i="11"/>
  <c r="M1180" i="11"/>
  <c r="L1183" i="11"/>
  <c r="M1183" i="11"/>
  <c r="L1186" i="11"/>
  <c r="M1186" i="11"/>
  <c r="L1189" i="11"/>
  <c r="M1189" i="11"/>
  <c r="L1192" i="11"/>
  <c r="M1192" i="11"/>
  <c r="L1195" i="11"/>
  <c r="M1195" i="11"/>
  <c r="L1198" i="11"/>
  <c r="M1198" i="11"/>
  <c r="L1201" i="11"/>
  <c r="M1201" i="11"/>
  <c r="L1204" i="11"/>
  <c r="M1204" i="11"/>
  <c r="L1207" i="11"/>
  <c r="M1207" i="11"/>
  <c r="L1210" i="11"/>
  <c r="M1210" i="11"/>
  <c r="L1213" i="11"/>
  <c r="M1213" i="11"/>
  <c r="L1216" i="11"/>
  <c r="M1216" i="11"/>
  <c r="L1219" i="11"/>
  <c r="M1219" i="11"/>
  <c r="L1222" i="11"/>
  <c r="M1222" i="11"/>
  <c r="L1225" i="11"/>
  <c r="M1225" i="11"/>
  <c r="L1228" i="11"/>
  <c r="M1228" i="11"/>
  <c r="L1231" i="11"/>
  <c r="M1231" i="11"/>
  <c r="L1234" i="11"/>
  <c r="M1234" i="11"/>
  <c r="L1237" i="11"/>
  <c r="M1237" i="11"/>
  <c r="L1240" i="11"/>
  <c r="M1240" i="11"/>
  <c r="L1243" i="11"/>
  <c r="M1243" i="11"/>
  <c r="L1246" i="11"/>
  <c r="M1246" i="11"/>
  <c r="L1249" i="11"/>
  <c r="M1249" i="11"/>
  <c r="L1252" i="11"/>
  <c r="M1252" i="11"/>
  <c r="L1255" i="11"/>
  <c r="M1255" i="11"/>
  <c r="L1258" i="11"/>
  <c r="M1258" i="11"/>
  <c r="L1261" i="11"/>
  <c r="M1261" i="11"/>
  <c r="L1264" i="11"/>
  <c r="M1264" i="11"/>
  <c r="L1267" i="11"/>
  <c r="M1267" i="11"/>
  <c r="L1270" i="11"/>
  <c r="M1270" i="11"/>
  <c r="L1273" i="11"/>
  <c r="M1273" i="11"/>
  <c r="L1276" i="11"/>
  <c r="M1276" i="11"/>
  <c r="L1279" i="11"/>
  <c r="M1279" i="11"/>
  <c r="L1282" i="11"/>
  <c r="M1282" i="11"/>
  <c r="L1285" i="11"/>
  <c r="M1285" i="11"/>
  <c r="L1288" i="11"/>
  <c r="M1288" i="11"/>
  <c r="L1291" i="11"/>
  <c r="M1291" i="11"/>
  <c r="L1294" i="11"/>
  <c r="M1294" i="11"/>
  <c r="L1297" i="11"/>
  <c r="M1297" i="11"/>
  <c r="L1300" i="11"/>
  <c r="M1300" i="11"/>
  <c r="L1303" i="11"/>
  <c r="M1303" i="11"/>
  <c r="L1306" i="11"/>
  <c r="M1306" i="11"/>
  <c r="L1309" i="11"/>
  <c r="M1309" i="11"/>
  <c r="L1312" i="11"/>
  <c r="M1312" i="11"/>
  <c r="L1315" i="11"/>
  <c r="M1315" i="11"/>
  <c r="L1318" i="11"/>
  <c r="M1318" i="11"/>
  <c r="L1321" i="11"/>
  <c r="M1321" i="11"/>
  <c r="L1324" i="11"/>
  <c r="M1324" i="11"/>
  <c r="L1327" i="11"/>
  <c r="M1327" i="11"/>
  <c r="L1330" i="11"/>
  <c r="M1330" i="11"/>
  <c r="L1333" i="11"/>
  <c r="M1333" i="11"/>
  <c r="L1336" i="11"/>
  <c r="M1336" i="11"/>
  <c r="L1339" i="11"/>
  <c r="M1339" i="11"/>
  <c r="L1342" i="11"/>
  <c r="M1342" i="11"/>
  <c r="L1345" i="11"/>
  <c r="M1345" i="11"/>
  <c r="L1348" i="11"/>
  <c r="M1348" i="11"/>
  <c r="L1351" i="11"/>
  <c r="M1351" i="11"/>
  <c r="L1354" i="11"/>
  <c r="M1354" i="11"/>
  <c r="L1357" i="11"/>
  <c r="M1357" i="11"/>
  <c r="L1360" i="11"/>
  <c r="M1360" i="11"/>
  <c r="L1363" i="11"/>
  <c r="M1363" i="11"/>
  <c r="L1366" i="11"/>
  <c r="M1366" i="11"/>
  <c r="L1369" i="11"/>
  <c r="M1369" i="11"/>
  <c r="L1372" i="11"/>
  <c r="M1372" i="11"/>
  <c r="L1375" i="11"/>
  <c r="M1375" i="11"/>
  <c r="L1378" i="11"/>
  <c r="M1378" i="11"/>
  <c r="L1381" i="11"/>
  <c r="M1381" i="11"/>
  <c r="L1384" i="11"/>
  <c r="M1384" i="11"/>
  <c r="L1387" i="11"/>
  <c r="M1387" i="11"/>
  <c r="L1390" i="11"/>
  <c r="M1390" i="11"/>
  <c r="L1393" i="11"/>
  <c r="M1393" i="11"/>
  <c r="L1396" i="11"/>
  <c r="M1396" i="11"/>
  <c r="L1399" i="11"/>
  <c r="M1399" i="11"/>
  <c r="L1402" i="11"/>
  <c r="M1402" i="11"/>
  <c r="L1405" i="11"/>
  <c r="M1405" i="11"/>
  <c r="L1408" i="11"/>
  <c r="M1408" i="11"/>
  <c r="L1411" i="11"/>
  <c r="M1411" i="11"/>
  <c r="L1414" i="11"/>
  <c r="M1414" i="11"/>
  <c r="L1417" i="11"/>
  <c r="M1417" i="11"/>
  <c r="L1420" i="11"/>
  <c r="M1420" i="11"/>
  <c r="L1423" i="11"/>
  <c r="M1423" i="11"/>
  <c r="L1426" i="11"/>
  <c r="M1426" i="11"/>
  <c r="L1429" i="11"/>
  <c r="M1429" i="11"/>
  <c r="L1432" i="11"/>
  <c r="M1432" i="11"/>
  <c r="L1435" i="11"/>
  <c r="M1435" i="11"/>
  <c r="L1438" i="11"/>
  <c r="M1438" i="11"/>
  <c r="L1441" i="11"/>
  <c r="M1441" i="11"/>
  <c r="L1444" i="11"/>
  <c r="M1444" i="11"/>
  <c r="L1447" i="11"/>
  <c r="M1447" i="11"/>
  <c r="L1450" i="11"/>
  <c r="M1450" i="11"/>
  <c r="L1453" i="11"/>
  <c r="M1453" i="11"/>
  <c r="L1456" i="11"/>
  <c r="M1456" i="11"/>
  <c r="L1459" i="11"/>
  <c r="M1459" i="11"/>
  <c r="L1462" i="11"/>
  <c r="M1462" i="11"/>
  <c r="L1465" i="11"/>
  <c r="M1465" i="11"/>
  <c r="L1468" i="11"/>
  <c r="M1468" i="11"/>
  <c r="L1471" i="11"/>
  <c r="M1471" i="11"/>
  <c r="L1474" i="11"/>
  <c r="M1474" i="11"/>
  <c r="L1037" i="11"/>
  <c r="M1037" i="11"/>
  <c r="L1040" i="11"/>
  <c r="M1040" i="11"/>
  <c r="L1043" i="11"/>
  <c r="M1043" i="11"/>
  <c r="L1046" i="11"/>
  <c r="M1046" i="11"/>
  <c r="L1049" i="11"/>
  <c r="M1049" i="11"/>
  <c r="L1052" i="11"/>
  <c r="M1052" i="11"/>
  <c r="L1055" i="11"/>
  <c r="M1055" i="11"/>
  <c r="L1058" i="11"/>
  <c r="M1058" i="11"/>
  <c r="L1061" i="11"/>
  <c r="M1061" i="11"/>
  <c r="L1064" i="11"/>
  <c r="M1064" i="11"/>
  <c r="L1067" i="11"/>
  <c r="M1067" i="11"/>
  <c r="L1070" i="11"/>
  <c r="M1070" i="11"/>
  <c r="L1073" i="11"/>
  <c r="M1073" i="11"/>
  <c r="L1076" i="11"/>
  <c r="M1076" i="11"/>
  <c r="L1079" i="11"/>
  <c r="M1079" i="11"/>
  <c r="L1082" i="11"/>
  <c r="M1082" i="11"/>
  <c r="L1085" i="11"/>
  <c r="M1085" i="11"/>
  <c r="L1088" i="11"/>
  <c r="M1088" i="11"/>
  <c r="L1091" i="11"/>
  <c r="M1091" i="11"/>
  <c r="L1094" i="11"/>
  <c r="M1094" i="11"/>
  <c r="L1097" i="11"/>
  <c r="M1097" i="11"/>
  <c r="L1100" i="11"/>
  <c r="M1100" i="11"/>
  <c r="L1103" i="11"/>
  <c r="M1103" i="11"/>
  <c r="L1106" i="11"/>
  <c r="M1106" i="11"/>
  <c r="L1109" i="11"/>
  <c r="M1109" i="11"/>
  <c r="L1112" i="11"/>
  <c r="M1112" i="11"/>
  <c r="L1115" i="11"/>
  <c r="M1115" i="11"/>
  <c r="L1118" i="11"/>
  <c r="M1118" i="11"/>
  <c r="L1121" i="11"/>
  <c r="M1121" i="11"/>
  <c r="L1124" i="11"/>
  <c r="M1124" i="11"/>
  <c r="L1127" i="11"/>
  <c r="M1127" i="11"/>
  <c r="L1130" i="11"/>
  <c r="M1130" i="11"/>
  <c r="L1133" i="11"/>
  <c r="M1133" i="11"/>
  <c r="L1136" i="11"/>
  <c r="M1136" i="11"/>
  <c r="L1139" i="11"/>
  <c r="M1139" i="11"/>
  <c r="L1142" i="11"/>
  <c r="M1142" i="11"/>
  <c r="L1145" i="11"/>
  <c r="M1145" i="11"/>
  <c r="L1148" i="11"/>
  <c r="M1148" i="11"/>
  <c r="L1151" i="11"/>
  <c r="M1151" i="11"/>
  <c r="L1154" i="11"/>
  <c r="M1154" i="11"/>
  <c r="L1157" i="11"/>
  <c r="M1157" i="11"/>
  <c r="L1160" i="11"/>
  <c r="M1160" i="11"/>
  <c r="L1163" i="11"/>
  <c r="M1163" i="11"/>
  <c r="L1166" i="11"/>
  <c r="M1166" i="11"/>
  <c r="L1169" i="11"/>
  <c r="M1169" i="11"/>
  <c r="L1172" i="11"/>
  <c r="M1172" i="11"/>
  <c r="L1175" i="11"/>
  <c r="M1175" i="11"/>
  <c r="L1178" i="11"/>
  <c r="M1178" i="11"/>
  <c r="L1181" i="11"/>
  <c r="M1181" i="11"/>
  <c r="L1184" i="11"/>
  <c r="M1184" i="11"/>
  <c r="L1187" i="11"/>
  <c r="M1187" i="11"/>
  <c r="L1190" i="11"/>
  <c r="M1190" i="11"/>
  <c r="L1193" i="11"/>
  <c r="M1193" i="11"/>
  <c r="L1196" i="11"/>
  <c r="M1196" i="11"/>
  <c r="L1199" i="11"/>
  <c r="M1199" i="11"/>
  <c r="L1202" i="11"/>
  <c r="M1202" i="11"/>
  <c r="L1205" i="11"/>
  <c r="M1205" i="11"/>
  <c r="L1208" i="11"/>
  <c r="M1208" i="11"/>
  <c r="L1211" i="11"/>
  <c r="M1211" i="11"/>
  <c r="L1214" i="11"/>
  <c r="M1214" i="11"/>
  <c r="L1217" i="11"/>
  <c r="M1217" i="11"/>
  <c r="L1220" i="11"/>
  <c r="M1220" i="11"/>
  <c r="L1223" i="11"/>
  <c r="M1223" i="11"/>
  <c r="L1226" i="11"/>
  <c r="M1226" i="11"/>
  <c r="L1229" i="11"/>
  <c r="M1229" i="11"/>
  <c r="L1232" i="11"/>
  <c r="M1232" i="11"/>
  <c r="L1235" i="11"/>
  <c r="M1235" i="11"/>
  <c r="L1238" i="11"/>
  <c r="M1238" i="11"/>
  <c r="L1241" i="11"/>
  <c r="M1241" i="11"/>
  <c r="L1244" i="11"/>
  <c r="M1244" i="11"/>
  <c r="L1247" i="11"/>
  <c r="M1247" i="11"/>
  <c r="L1250" i="11"/>
  <c r="M1250" i="11"/>
  <c r="L1253" i="11"/>
  <c r="M1253" i="11"/>
  <c r="L1256" i="11"/>
  <c r="M1256" i="11"/>
  <c r="L1259" i="11"/>
  <c r="M1259" i="11"/>
  <c r="L1262" i="11"/>
  <c r="M1262" i="11"/>
  <c r="L1265" i="11"/>
  <c r="M1265" i="11"/>
  <c r="L1268" i="11"/>
  <c r="M1268" i="11"/>
  <c r="L1271" i="11"/>
  <c r="M1271" i="11"/>
  <c r="L1274" i="11"/>
  <c r="M1274" i="11"/>
  <c r="L1277" i="11"/>
  <c r="M1277" i="11"/>
  <c r="L1280" i="11"/>
  <c r="M1280" i="11"/>
  <c r="L1283" i="11"/>
  <c r="M1283" i="11"/>
  <c r="L1286" i="11"/>
  <c r="M1286" i="11"/>
  <c r="L1289" i="11"/>
  <c r="M1289" i="11"/>
  <c r="L1292" i="11"/>
  <c r="M1292" i="11"/>
  <c r="L1295" i="11"/>
  <c r="M1295" i="11"/>
  <c r="L1298" i="11"/>
  <c r="M1298" i="11"/>
  <c r="L1301" i="11"/>
  <c r="M1301" i="11"/>
  <c r="L1304" i="11"/>
  <c r="M1304" i="11"/>
  <c r="L1307" i="11"/>
  <c r="M1307" i="11"/>
  <c r="L1310" i="11"/>
  <c r="M1310" i="11"/>
  <c r="L1313" i="11"/>
  <c r="M1313" i="11"/>
  <c r="L1316" i="11"/>
  <c r="M1316" i="11"/>
  <c r="L1319" i="11"/>
  <c r="M1319" i="11"/>
  <c r="L1322" i="11"/>
  <c r="M1322" i="11"/>
  <c r="L1325" i="11"/>
  <c r="M1325" i="11"/>
  <c r="L1328" i="11"/>
  <c r="M1328" i="11"/>
  <c r="L1331" i="11"/>
  <c r="M1331" i="11"/>
  <c r="L1334" i="11"/>
  <c r="M1334" i="11"/>
  <c r="L1337" i="11"/>
  <c r="M1337" i="11"/>
  <c r="L1340" i="11"/>
  <c r="M1340" i="11"/>
  <c r="L1343" i="11"/>
  <c r="M1343" i="11"/>
  <c r="L1346" i="11"/>
  <c r="M1346" i="11"/>
  <c r="L1349" i="11"/>
  <c r="M1349" i="11"/>
  <c r="L1352" i="11"/>
  <c r="M1352" i="11"/>
  <c r="L1355" i="11"/>
  <c r="M1355" i="11"/>
  <c r="L1358" i="11"/>
  <c r="M1358" i="11"/>
  <c r="L1361" i="11"/>
  <c r="M1361" i="11"/>
  <c r="L1364" i="11"/>
  <c r="M1364" i="11"/>
  <c r="L1367" i="11"/>
  <c r="M1367" i="11"/>
  <c r="L1370" i="11"/>
  <c r="M1370" i="11"/>
  <c r="L1373" i="11"/>
  <c r="M1373" i="11"/>
  <c r="L1376" i="11"/>
  <c r="M1376" i="11"/>
  <c r="L1379" i="11"/>
  <c r="M1379" i="11"/>
  <c r="L1382" i="11"/>
  <c r="M1382" i="11"/>
  <c r="L1385" i="11"/>
  <c r="M1385" i="11"/>
  <c r="L1388" i="11"/>
  <c r="M1388" i="11"/>
  <c r="L1391" i="11"/>
  <c r="M1391" i="11"/>
  <c r="L1394" i="11"/>
  <c r="M1394" i="11"/>
  <c r="L1397" i="11"/>
  <c r="M1397" i="11"/>
  <c r="L1400" i="11"/>
  <c r="M1400" i="11"/>
  <c r="L1403" i="11"/>
  <c r="M1403" i="11"/>
  <c r="L1406" i="11"/>
  <c r="M1406" i="11"/>
  <c r="L1409" i="11"/>
  <c r="M1409" i="11"/>
  <c r="L1412" i="11"/>
  <c r="M1412" i="11"/>
  <c r="L1415" i="11"/>
  <c r="M1415" i="11"/>
  <c r="L1418" i="11"/>
  <c r="M1418" i="11"/>
  <c r="L1421" i="11"/>
  <c r="M1421" i="11"/>
  <c r="L1424" i="11"/>
  <c r="M1424" i="11"/>
  <c r="L1427" i="11"/>
  <c r="M1427" i="11"/>
  <c r="L1430" i="11"/>
  <c r="M1430" i="11"/>
  <c r="L1433" i="11"/>
  <c r="M1433" i="11"/>
  <c r="L1436" i="11"/>
  <c r="M1436" i="11"/>
  <c r="L1439" i="11"/>
  <c r="M1439" i="11"/>
  <c r="L1442" i="11"/>
  <c r="M1442" i="11"/>
  <c r="L1445" i="11"/>
  <c r="M1445" i="11"/>
  <c r="L1448" i="11"/>
  <c r="M1448" i="11"/>
  <c r="L1451" i="11"/>
  <c r="M1451" i="11"/>
  <c r="L1454" i="11"/>
  <c r="M1454" i="11"/>
  <c r="L1457" i="11"/>
  <c r="M1457" i="11"/>
  <c r="L1460" i="11"/>
  <c r="M1460" i="11"/>
  <c r="L1463" i="11"/>
  <c r="M1463" i="11"/>
  <c r="L1466" i="11"/>
  <c r="M1466" i="11"/>
  <c r="L1469" i="11"/>
  <c r="M1469" i="11"/>
  <c r="L1472" i="11"/>
  <c r="M1472" i="11"/>
  <c r="L1033" i="11"/>
  <c r="M728" i="11"/>
  <c r="M761" i="11"/>
  <c r="M848" i="11"/>
  <c r="L967" i="11"/>
  <c r="M756" i="11"/>
  <c r="L16" i="11"/>
  <c r="L352" i="11"/>
  <c r="L676" i="11"/>
  <c r="L207" i="11"/>
  <c r="M296" i="11"/>
  <c r="L311" i="11"/>
  <c r="M317" i="11"/>
  <c r="L922" i="11"/>
  <c r="M925" i="11"/>
  <c r="L940" i="11"/>
  <c r="L282" i="11"/>
  <c r="L306" i="11"/>
  <c r="M544" i="11"/>
  <c r="L937" i="11"/>
  <c r="M274" i="11"/>
  <c r="L615" i="11"/>
  <c r="M993" i="11"/>
  <c r="L245" i="11"/>
  <c r="L607" i="11"/>
  <c r="M980" i="11"/>
  <c r="M998" i="11"/>
  <c r="M241" i="11"/>
  <c r="M244" i="11"/>
  <c r="L238" i="11"/>
  <c r="M110" i="11"/>
  <c r="L262" i="11"/>
  <c r="M455" i="11"/>
  <c r="M461" i="11"/>
  <c r="L485" i="11"/>
  <c r="M784" i="11"/>
  <c r="M832" i="11"/>
  <c r="M930" i="11"/>
  <c r="L727" i="11"/>
  <c r="M514" i="11"/>
  <c r="M797" i="11"/>
  <c r="M40" i="11"/>
  <c r="M134" i="11"/>
  <c r="M305" i="11"/>
  <c r="M497" i="11"/>
  <c r="M500" i="11"/>
  <c r="L527" i="11"/>
  <c r="L105" i="11"/>
  <c r="M145" i="11"/>
  <c r="M220" i="11"/>
  <c r="L222" i="11"/>
  <c r="M334" i="11"/>
  <c r="L337" i="11"/>
  <c r="L345" i="11"/>
  <c r="L554" i="11"/>
  <c r="L122" i="11"/>
  <c r="L50" i="11"/>
  <c r="L68" i="11"/>
  <c r="M436" i="11"/>
  <c r="M485" i="11"/>
  <c r="L495" i="11"/>
  <c r="M632" i="11"/>
  <c r="M644" i="11"/>
  <c r="L1017" i="11"/>
  <c r="M309" i="11"/>
  <c r="M816" i="11"/>
  <c r="M821" i="11"/>
  <c r="M825" i="11"/>
  <c r="M833" i="11"/>
  <c r="M852" i="11"/>
  <c r="M914" i="11"/>
  <c r="L997" i="11"/>
  <c r="L294" i="11"/>
  <c r="L383" i="11"/>
  <c r="L24" i="11"/>
  <c r="M570" i="11"/>
  <c r="L585" i="11"/>
  <c r="L600" i="11"/>
  <c r="L769" i="11"/>
  <c r="M732" i="11"/>
  <c r="M860" i="11"/>
  <c r="L1009" i="11"/>
  <c r="M473" i="11"/>
  <c r="M233" i="11"/>
  <c r="M293" i="11"/>
  <c r="M340" i="11"/>
  <c r="L372" i="11"/>
  <c r="M389" i="11"/>
  <c r="L513" i="11"/>
  <c r="M588" i="11"/>
  <c r="M650" i="11"/>
  <c r="M692" i="11"/>
  <c r="L695" i="11"/>
  <c r="L778" i="11"/>
  <c r="M847" i="11"/>
  <c r="M383" i="11"/>
  <c r="M674" i="11"/>
  <c r="L957" i="11"/>
  <c r="M100" i="11"/>
  <c r="L566" i="11"/>
  <c r="M615" i="11"/>
  <c r="M630" i="11"/>
  <c r="M951" i="11"/>
  <c r="M42" i="11"/>
  <c r="M73" i="11"/>
  <c r="L225" i="11"/>
  <c r="M288" i="11"/>
  <c r="M468" i="11"/>
  <c r="M470" i="11"/>
  <c r="L501" i="11"/>
  <c r="L504" i="11"/>
  <c r="M525" i="11"/>
  <c r="L575" i="11"/>
  <c r="L584" i="11"/>
  <c r="L853" i="11"/>
  <c r="M897" i="11"/>
  <c r="M920" i="11"/>
  <c r="L110" i="11"/>
  <c r="M386" i="11"/>
  <c r="L448" i="11"/>
  <c r="L716" i="11"/>
  <c r="M786" i="11"/>
  <c r="L375" i="11"/>
  <c r="L382" i="11"/>
  <c r="M385" i="11"/>
  <c r="M407" i="11"/>
  <c r="M413" i="11"/>
  <c r="M430" i="11"/>
  <c r="L456" i="11"/>
  <c r="M552" i="11"/>
  <c r="L602" i="11"/>
  <c r="M676" i="11"/>
  <c r="M892" i="11"/>
  <c r="L961" i="11"/>
  <c r="M964" i="11"/>
  <c r="M181" i="11"/>
  <c r="M63" i="11"/>
  <c r="L125" i="11"/>
  <c r="M184" i="11"/>
  <c r="L198" i="11"/>
  <c r="L316" i="11"/>
  <c r="M240" i="11"/>
  <c r="L319" i="11"/>
  <c r="L356" i="11"/>
  <c r="M614" i="11"/>
  <c r="M617" i="11"/>
  <c r="M629" i="11"/>
  <c r="L632" i="11"/>
  <c r="M981" i="11"/>
  <c r="L140" i="11"/>
  <c r="M140" i="11"/>
  <c r="L872" i="11"/>
  <c r="M872" i="11"/>
  <c r="M210" i="11"/>
  <c r="M396" i="11"/>
  <c r="M311" i="11"/>
  <c r="M605" i="11"/>
  <c r="M12" i="11"/>
  <c r="M172" i="11"/>
  <c r="M186" i="11"/>
  <c r="M193" i="11"/>
  <c r="M229" i="11"/>
  <c r="M268" i="11"/>
  <c r="L355" i="11"/>
  <c r="L463" i="11"/>
  <c r="M37" i="11"/>
  <c r="M98" i="11"/>
  <c r="L98" i="11"/>
  <c r="M449" i="11"/>
  <c r="L805" i="11"/>
  <c r="M806" i="11"/>
  <c r="L41" i="11"/>
  <c r="M903" i="11"/>
  <c r="L903" i="11"/>
  <c r="M26" i="11"/>
  <c r="M64" i="11"/>
  <c r="L365" i="11"/>
  <c r="L366" i="11"/>
  <c r="M81" i="11"/>
  <c r="L142" i="11"/>
  <c r="M153" i="11"/>
  <c r="M176" i="11"/>
  <c r="M464" i="11"/>
  <c r="M22" i="11"/>
  <c r="M72" i="11"/>
  <c r="M122" i="11"/>
  <c r="L166" i="11"/>
  <c r="L234" i="11"/>
  <c r="L250" i="11"/>
  <c r="M300" i="11"/>
  <c r="L399" i="11"/>
  <c r="M410" i="11"/>
  <c r="M438" i="11"/>
  <c r="L17" i="11"/>
  <c r="L39" i="11"/>
  <c r="L44" i="11"/>
  <c r="M58" i="11"/>
  <c r="M106" i="11"/>
  <c r="M191" i="11"/>
  <c r="M284" i="11"/>
  <c r="M292" i="11"/>
  <c r="L309" i="11"/>
  <c r="M335" i="11"/>
  <c r="L538" i="11"/>
  <c r="L597" i="11"/>
  <c r="L685" i="11"/>
  <c r="L688" i="11"/>
  <c r="M805" i="11"/>
  <c r="M893" i="11"/>
  <c r="M476" i="11"/>
  <c r="L642" i="11"/>
  <c r="M772" i="11"/>
  <c r="M922" i="11"/>
  <c r="L25" i="11"/>
  <c r="M61" i="11"/>
  <c r="L126" i="11"/>
  <c r="M192" i="11"/>
  <c r="M198" i="11"/>
  <c r="L215" i="11"/>
  <c r="M217" i="11"/>
  <c r="L221" i="11"/>
  <c r="M246" i="11"/>
  <c r="M342" i="11"/>
  <c r="L406" i="11"/>
  <c r="L444" i="11"/>
  <c r="M481" i="11"/>
  <c r="L612" i="11"/>
  <c r="M730" i="11"/>
  <c r="M770" i="11"/>
  <c r="M792" i="11"/>
  <c r="M850" i="11"/>
  <c r="L898" i="11"/>
  <c r="M917" i="11"/>
  <c r="L921" i="11"/>
  <c r="M972" i="11"/>
  <c r="M165" i="11"/>
  <c r="L461" i="11"/>
  <c r="M495" i="11"/>
  <c r="L724" i="11"/>
  <c r="M752" i="11"/>
  <c r="M845" i="11"/>
  <c r="L564" i="11"/>
  <c r="M994" i="11"/>
  <c r="M1013" i="11"/>
  <c r="M551" i="11"/>
  <c r="M723" i="11"/>
  <c r="M765" i="11"/>
  <c r="M809" i="11"/>
  <c r="M933" i="11"/>
  <c r="L1020" i="11"/>
  <c r="M1023" i="11"/>
  <c r="M748" i="11"/>
  <c r="M799" i="11"/>
  <c r="M882" i="11"/>
  <c r="M902" i="11"/>
  <c r="L976" i="11"/>
  <c r="L31" i="11"/>
  <c r="L36" i="11"/>
  <c r="L77" i="11"/>
  <c r="M255" i="11"/>
  <c r="M359" i="11"/>
  <c r="M375" i="11"/>
  <c r="M388" i="11"/>
  <c r="M517" i="11"/>
  <c r="M543" i="11"/>
  <c r="L618" i="11"/>
  <c r="M702" i="11"/>
  <c r="M718" i="11"/>
  <c r="M725" i="11"/>
  <c r="L733" i="11"/>
  <c r="L736" i="11"/>
  <c r="M231" i="11"/>
  <c r="L303" i="11"/>
  <c r="M488" i="11"/>
  <c r="M506" i="11"/>
  <c r="L535" i="11"/>
  <c r="L576" i="11"/>
  <c r="L613" i="11"/>
  <c r="L643" i="11"/>
  <c r="M649" i="11"/>
  <c r="M743" i="11"/>
  <c r="M929" i="11"/>
  <c r="L948" i="11"/>
  <c r="L545" i="11"/>
  <c r="M545" i="11"/>
  <c r="L40" i="11"/>
  <c r="M47" i="11"/>
  <c r="L101" i="11"/>
  <c r="L113" i="11"/>
  <c r="M160" i="11"/>
  <c r="M221" i="11"/>
  <c r="L335" i="11"/>
  <c r="M384" i="11"/>
  <c r="L384" i="11"/>
  <c r="L516" i="11"/>
  <c r="M642" i="11"/>
  <c r="M804" i="11"/>
  <c r="M844" i="11"/>
  <c r="M19" i="11"/>
  <c r="M25" i="11"/>
  <c r="M339" i="11"/>
  <c r="M542" i="11"/>
  <c r="L616" i="11"/>
  <c r="L690" i="11"/>
  <c r="M690" i="11"/>
  <c r="L760" i="11"/>
  <c r="M877" i="11"/>
  <c r="L877" i="11"/>
  <c r="L104" i="11"/>
  <c r="M144" i="11"/>
  <c r="L341" i="11"/>
  <c r="L391" i="11"/>
  <c r="L626" i="11"/>
  <c r="M626" i="11"/>
  <c r="M759" i="11"/>
  <c r="M778" i="11"/>
  <c r="M824" i="11"/>
  <c r="M904" i="11"/>
  <c r="L904" i="11"/>
  <c r="M628" i="11"/>
  <c r="L628" i="11"/>
  <c r="L23" i="11"/>
  <c r="L3" i="11"/>
  <c r="M66" i="11"/>
  <c r="L158" i="11"/>
  <c r="M174" i="11"/>
  <c r="M55" i="11"/>
  <c r="L79" i="11"/>
  <c r="L128" i="11"/>
  <c r="M177" i="11"/>
  <c r="M252" i="11"/>
  <c r="L281" i="11"/>
  <c r="M346" i="11"/>
  <c r="M370" i="11"/>
  <c r="M594" i="11"/>
  <c r="M664" i="11"/>
  <c r="M729" i="11"/>
  <c r="M880" i="11"/>
  <c r="M205" i="11"/>
  <c r="L912" i="11"/>
  <c r="L911" i="11"/>
  <c r="M912" i="11"/>
  <c r="M703" i="11"/>
  <c r="L703" i="11"/>
  <c r="M90" i="11"/>
  <c r="M124" i="11"/>
  <c r="M136" i="11"/>
  <c r="M304" i="11"/>
  <c r="L343" i="11"/>
  <c r="M345" i="11"/>
  <c r="M602" i="11"/>
  <c r="M948" i="11"/>
  <c r="M21" i="11"/>
  <c r="L26" i="11"/>
  <c r="M76" i="11"/>
  <c r="M88" i="11"/>
  <c r="L210" i="11"/>
  <c r="M232" i="11"/>
  <c r="M236" i="11"/>
  <c r="L242" i="11"/>
  <c r="M261" i="11"/>
  <c r="L305" i="11"/>
  <c r="M423" i="11"/>
  <c r="L468" i="11"/>
  <c r="L543" i="11"/>
  <c r="L588" i="11"/>
  <c r="L687" i="11"/>
  <c r="M716" i="11"/>
  <c r="M720" i="11"/>
  <c r="M204" i="11"/>
  <c r="M382" i="11"/>
  <c r="M418" i="11"/>
  <c r="L497" i="11"/>
  <c r="M569" i="11"/>
  <c r="M580" i="11"/>
  <c r="M603" i="11"/>
  <c r="L648" i="11"/>
  <c r="M726" i="11"/>
  <c r="M881" i="11"/>
  <c r="M209" i="11"/>
  <c r="M135" i="11"/>
  <c r="L167" i="11"/>
  <c r="L174" i="11"/>
  <c r="L186" i="11"/>
  <c r="L233" i="11"/>
  <c r="L241" i="11"/>
  <c r="L293" i="11"/>
  <c r="M310" i="11"/>
  <c r="M448" i="11"/>
  <c r="L599" i="11"/>
  <c r="M654" i="11"/>
  <c r="M801" i="11"/>
  <c r="M1007" i="11"/>
  <c r="M1008" i="11"/>
  <c r="L1008" i="11"/>
  <c r="M721" i="11"/>
  <c r="L721" i="11"/>
  <c r="L219" i="11"/>
  <c r="L49" i="11"/>
  <c r="M54" i="11"/>
  <c r="M132" i="11"/>
  <c r="L243" i="11"/>
  <c r="M18" i="11"/>
  <c r="L32" i="11"/>
  <c r="M82" i="11"/>
  <c r="M85" i="11"/>
  <c r="M170" i="11"/>
  <c r="M196" i="11"/>
  <c r="M215" i="11"/>
  <c r="L231" i="11"/>
  <c r="M264" i="11"/>
  <c r="L388" i="11"/>
  <c r="M426" i="11"/>
  <c r="L715" i="11"/>
  <c r="M736" i="11"/>
  <c r="L460" i="11"/>
  <c r="M474" i="11"/>
  <c r="M491" i="11"/>
  <c r="L514" i="11"/>
  <c r="L574" i="11"/>
  <c r="M651" i="11"/>
  <c r="L674" i="11"/>
  <c r="L722" i="11"/>
  <c r="M724" i="11"/>
  <c r="L812" i="11"/>
  <c r="M820" i="11"/>
  <c r="M900" i="11"/>
  <c r="M921" i="11"/>
  <c r="M990" i="11"/>
  <c r="L1026" i="11"/>
  <c r="M469" i="11"/>
  <c r="L472" i="11"/>
  <c r="L479" i="11"/>
  <c r="M489" i="11"/>
  <c r="M661" i="11"/>
  <c r="M774" i="11"/>
  <c r="M810" i="11"/>
  <c r="M828" i="11"/>
  <c r="M855" i="11"/>
  <c r="M911" i="11"/>
  <c r="M938" i="11"/>
  <c r="M956" i="11"/>
  <c r="L1013" i="11"/>
  <c r="M939" i="11"/>
  <c r="M946" i="11"/>
  <c r="M965" i="11"/>
  <c r="M989" i="11"/>
  <c r="M512" i="11"/>
  <c r="L556" i="11"/>
  <c r="L630" i="11"/>
  <c r="M687" i="11"/>
  <c r="M777" i="11"/>
  <c r="L818" i="11"/>
  <c r="M826" i="11"/>
  <c r="M841" i="11"/>
  <c r="M853" i="11"/>
  <c r="M876" i="11"/>
  <c r="M906" i="11"/>
  <c r="M969" i="11"/>
  <c r="L973" i="11"/>
  <c r="M968" i="11"/>
  <c r="L999" i="11"/>
  <c r="M1022" i="11"/>
  <c r="M936" i="11"/>
  <c r="M954" i="11"/>
  <c r="M425" i="11"/>
  <c r="L455" i="11"/>
  <c r="M472" i="11"/>
  <c r="M490" i="11"/>
  <c r="M536" i="11"/>
  <c r="M607" i="11"/>
  <c r="M722" i="11"/>
  <c r="L728" i="11"/>
  <c r="M836" i="11"/>
  <c r="M898" i="11"/>
  <c r="M910" i="11"/>
  <c r="M932" i="11"/>
  <c r="L989" i="11"/>
  <c r="L83" i="11"/>
  <c r="L203" i="11"/>
  <c r="L432" i="11"/>
  <c r="L442" i="11"/>
  <c r="M442" i="11"/>
  <c r="M447" i="11"/>
  <c r="L447" i="11"/>
  <c r="L38" i="11"/>
  <c r="L46" i="11"/>
  <c r="L81" i="11"/>
  <c r="L86" i="11"/>
  <c r="M117" i="11"/>
  <c r="M14" i="11"/>
  <c r="L53" i="11"/>
  <c r="M60" i="11"/>
  <c r="L80" i="11"/>
  <c r="M86" i="11"/>
  <c r="M121" i="11"/>
  <c r="M130" i="11"/>
  <c r="L182" i="11"/>
  <c r="M189" i="11"/>
  <c r="M213" i="11"/>
  <c r="M273" i="11"/>
  <c r="L273" i="11"/>
  <c r="L301" i="11"/>
  <c r="M329" i="11"/>
  <c r="L329" i="11"/>
  <c r="M23" i="11"/>
  <c r="M29" i="11"/>
  <c r="M38" i="11"/>
  <c r="M69" i="11"/>
  <c r="M78" i="11"/>
  <c r="L107" i="11"/>
  <c r="M111" i="11"/>
  <c r="M120" i="11"/>
  <c r="M142" i="11"/>
  <c r="L144" i="11"/>
  <c r="L146" i="11"/>
  <c r="M150" i="11"/>
  <c r="L150" i="11"/>
  <c r="M175" i="11"/>
  <c r="M180" i="11"/>
  <c r="L180" i="11"/>
  <c r="L197" i="11"/>
  <c r="M216" i="11"/>
  <c r="L227" i="11"/>
  <c r="M242" i="11"/>
  <c r="L249" i="11"/>
  <c r="M260" i="11"/>
  <c r="M280" i="11"/>
  <c r="L478" i="11"/>
  <c r="M478" i="11"/>
  <c r="M529" i="11"/>
  <c r="M530" i="11"/>
  <c r="L573" i="11"/>
  <c r="L640" i="11"/>
  <c r="L669" i="11"/>
  <c r="M669" i="11"/>
  <c r="M668" i="11"/>
  <c r="M94" i="11"/>
  <c r="L95" i="11"/>
  <c r="M32" i="11"/>
  <c r="L178" i="11"/>
  <c r="M178" i="11"/>
  <c r="L195" i="11"/>
  <c r="M278" i="11"/>
  <c r="L278" i="11"/>
  <c r="M369" i="11"/>
  <c r="L369" i="11"/>
  <c r="L374" i="11"/>
  <c r="M374" i="11"/>
  <c r="M446" i="11"/>
  <c r="L521" i="11"/>
  <c r="M521" i="11"/>
  <c r="M11" i="11"/>
  <c r="M139" i="11"/>
  <c r="M330" i="11"/>
  <c r="L330" i="11"/>
  <c r="M371" i="11"/>
  <c r="L394" i="11"/>
  <c r="M394" i="11"/>
  <c r="L405" i="11"/>
  <c r="L59" i="11"/>
  <c r="L361" i="11"/>
  <c r="M361" i="11"/>
  <c r="L503" i="11"/>
  <c r="M503" i="11"/>
  <c r="L533" i="11"/>
  <c r="M533" i="11"/>
  <c r="M15" i="11"/>
  <c r="M24" i="11"/>
  <c r="M39" i="11"/>
  <c r="M112" i="11"/>
  <c r="L127" i="11"/>
  <c r="M183" i="11"/>
  <c r="L183" i="11"/>
  <c r="L237" i="11"/>
  <c r="L11" i="11"/>
  <c r="M16" i="11"/>
  <c r="M30" i="11"/>
  <c r="M45" i="11"/>
  <c r="M46" i="11"/>
  <c r="M50" i="11"/>
  <c r="L52" i="11"/>
  <c r="L62" i="11"/>
  <c r="M84" i="11"/>
  <c r="M93" i="11"/>
  <c r="M102" i="11"/>
  <c r="L131" i="11"/>
  <c r="M161" i="11"/>
  <c r="L161" i="11"/>
  <c r="L176" i="11"/>
  <c r="L181" i="11"/>
  <c r="L213" i="11"/>
  <c r="L217" i="11"/>
  <c r="M228" i="11"/>
  <c r="M245" i="11"/>
  <c r="M256" i="11"/>
  <c r="L320" i="11"/>
  <c r="L323" i="11"/>
  <c r="M419" i="11"/>
  <c r="M549" i="11"/>
  <c r="L549" i="11"/>
  <c r="M553" i="11"/>
  <c r="L705" i="11"/>
  <c r="M704" i="11"/>
  <c r="M705" i="11"/>
  <c r="L869" i="11"/>
  <c r="M869" i="11"/>
  <c r="L887" i="11"/>
  <c r="M887" i="11"/>
  <c r="M250" i="11"/>
  <c r="M301" i="11"/>
  <c r="M87" i="11"/>
  <c r="M118" i="11"/>
  <c r="L119" i="11"/>
  <c r="M187" i="11"/>
  <c r="M239" i="11"/>
  <c r="L239" i="11"/>
  <c r="L328" i="11"/>
  <c r="M328" i="11"/>
  <c r="M333" i="11"/>
  <c r="L350" i="11"/>
  <c r="M347" i="11"/>
  <c r="M373" i="11"/>
  <c r="M395" i="11"/>
  <c r="M437" i="11"/>
  <c r="L525" i="11"/>
  <c r="L680" i="11"/>
  <c r="M680" i="11"/>
  <c r="L679" i="11"/>
  <c r="L698" i="11"/>
  <c r="M698" i="11"/>
  <c r="L697" i="11"/>
  <c r="L839" i="11"/>
  <c r="M839" i="11"/>
  <c r="L562" i="11"/>
  <c r="M562" i="11"/>
  <c r="L606" i="11"/>
  <c r="M606" i="11"/>
  <c r="L652" i="11"/>
  <c r="M653" i="11"/>
  <c r="L65" i="11"/>
  <c r="M31" i="11"/>
  <c r="M62" i="11"/>
  <c r="M97" i="11"/>
  <c r="M159" i="11"/>
  <c r="L159" i="11"/>
  <c r="M96" i="11"/>
  <c r="M114" i="11"/>
  <c r="M197" i="11"/>
  <c r="M208" i="11"/>
  <c r="L251" i="11"/>
  <c r="M272" i="11"/>
  <c r="L18" i="11"/>
  <c r="M48" i="11"/>
  <c r="M49" i="11"/>
  <c r="M57" i="11"/>
  <c r="L74" i="11"/>
  <c r="L89" i="11"/>
  <c r="M105" i="11"/>
  <c r="M109" i="11"/>
  <c r="M138" i="11"/>
  <c r="L138" i="11"/>
  <c r="L164" i="11"/>
  <c r="M201" i="11"/>
  <c r="L201" i="11"/>
  <c r="L209" i="11"/>
  <c r="M222" i="11"/>
  <c r="L255" i="11"/>
  <c r="M282" i="11"/>
  <c r="M348" i="11"/>
  <c r="L348" i="11"/>
  <c r="L396" i="11"/>
  <c r="L412" i="11"/>
  <c r="M412" i="11"/>
  <c r="L423" i="11"/>
  <c r="M480" i="11"/>
  <c r="L480" i="11"/>
  <c r="M502" i="11"/>
  <c r="M639" i="11"/>
  <c r="L639" i="11"/>
  <c r="L532" i="11"/>
  <c r="M532" i="11"/>
  <c r="M540" i="11"/>
  <c r="L540" i="11"/>
  <c r="L558" i="11"/>
  <c r="M673" i="11"/>
  <c r="L673" i="11"/>
  <c r="L678" i="11"/>
  <c r="M677" i="11"/>
  <c r="M678" i="11"/>
  <c r="M74" i="11"/>
  <c r="L153" i="11"/>
  <c r="L165" i="11"/>
  <c r="L267" i="11"/>
  <c r="M108" i="11"/>
  <c r="M126" i="11"/>
  <c r="M162" i="11"/>
  <c r="M238" i="11"/>
  <c r="M270" i="11"/>
  <c r="L270" i="11"/>
  <c r="L359" i="11"/>
  <c r="M405" i="11"/>
  <c r="M406" i="11"/>
  <c r="M471" i="11"/>
  <c r="L471" i="11"/>
  <c r="M582" i="11"/>
  <c r="L582" i="11"/>
  <c r="M322" i="11"/>
  <c r="L322" i="11"/>
  <c r="M408" i="11"/>
  <c r="L408" i="11"/>
  <c r="L407" i="11"/>
  <c r="M712" i="11"/>
  <c r="L712" i="11"/>
  <c r="M70" i="11"/>
  <c r="L71" i="11"/>
  <c r="M152" i="11"/>
  <c r="L157" i="11"/>
  <c r="M157" i="11"/>
  <c r="L229" i="11"/>
  <c r="M254" i="11"/>
  <c r="L47" i="11"/>
  <c r="L103" i="11"/>
  <c r="L156" i="11"/>
  <c r="M368" i="11"/>
  <c r="L368" i="11"/>
  <c r="L403" i="11"/>
  <c r="M510" i="11"/>
  <c r="M509" i="11"/>
  <c r="M520" i="11"/>
  <c r="L666" i="11"/>
  <c r="M665" i="11"/>
  <c r="L454" i="11"/>
  <c r="M457" i="11"/>
  <c r="M492" i="11"/>
  <c r="M493" i="11"/>
  <c r="L496" i="11"/>
  <c r="M498" i="11"/>
  <c r="M519" i="11"/>
  <c r="M528" i="11"/>
  <c r="M537" i="11"/>
  <c r="L537" i="11"/>
  <c r="M700" i="11"/>
  <c r="L700" i="11"/>
  <c r="M871" i="11"/>
  <c r="L871" i="11"/>
  <c r="L884" i="11"/>
  <c r="M884" i="11"/>
  <c r="L619" i="11"/>
  <c r="L693" i="11"/>
  <c r="M693" i="11"/>
  <c r="L811" i="11"/>
  <c r="M587" i="11"/>
  <c r="M17" i="11"/>
  <c r="M129" i="11"/>
  <c r="L145" i="11"/>
  <c r="M148" i="11"/>
  <c r="M156" i="11"/>
  <c r="M207" i="11"/>
  <c r="L289" i="11"/>
  <c r="M294" i="11"/>
  <c r="M303" i="11"/>
  <c r="M338" i="11"/>
  <c r="M366" i="11"/>
  <c r="M399" i="11"/>
  <c r="L424" i="11"/>
  <c r="M424" i="11"/>
  <c r="M431" i="11"/>
  <c r="L431" i="11"/>
  <c r="L436" i="11"/>
  <c r="M452" i="11"/>
  <c r="M467" i="11"/>
  <c r="M482" i="11"/>
  <c r="L508" i="11"/>
  <c r="M508" i="11"/>
  <c r="M518" i="11"/>
  <c r="L526" i="11"/>
  <c r="L627" i="11"/>
  <c r="L686" i="11"/>
  <c r="M686" i="11"/>
  <c r="M818" i="11"/>
  <c r="M864" i="11"/>
  <c r="M863" i="11"/>
  <c r="L92" i="11"/>
  <c r="L116" i="11"/>
  <c r="M141" i="11"/>
  <c r="L155" i="11"/>
  <c r="L205" i="11"/>
  <c r="M237" i="11"/>
  <c r="M249" i="11"/>
  <c r="L347" i="11"/>
  <c r="M364" i="11"/>
  <c r="L364" i="11"/>
  <c r="L386" i="11"/>
  <c r="L413" i="11"/>
  <c r="L415" i="11"/>
  <c r="M422" i="11"/>
  <c r="L443" i="11"/>
  <c r="M505" i="11"/>
  <c r="M567" i="11"/>
  <c r="L567" i="11"/>
  <c r="L631" i="11"/>
  <c r="M918" i="11"/>
  <c r="L919" i="11"/>
  <c r="M640" i="11"/>
  <c r="L651" i="11"/>
  <c r="L662" i="11"/>
  <c r="M662" i="11"/>
  <c r="L711" i="11"/>
  <c r="M711" i="11"/>
  <c r="L815" i="11"/>
  <c r="M815" i="11"/>
  <c r="L830" i="11"/>
  <c r="M830" i="11"/>
  <c r="M859" i="11"/>
  <c r="M420" i="11"/>
  <c r="L420" i="11"/>
  <c r="M433" i="11"/>
  <c r="M434" i="11"/>
  <c r="M479" i="11"/>
  <c r="L484" i="11"/>
  <c r="M484" i="11"/>
  <c r="M504" i="11"/>
  <c r="L515" i="11"/>
  <c r="L520" i="11"/>
  <c r="M522" i="11"/>
  <c r="M558" i="11"/>
  <c r="L647" i="11"/>
  <c r="L657" i="11"/>
  <c r="M656" i="11"/>
  <c r="L672" i="11"/>
  <c r="L437" i="11"/>
  <c r="L439" i="11"/>
  <c r="M445" i="11"/>
  <c r="M547" i="11"/>
  <c r="M573" i="11"/>
  <c r="M578" i="11"/>
  <c r="M875" i="11"/>
  <c r="L342" i="11"/>
  <c r="L395" i="11"/>
  <c r="F3" i="2" s="1"/>
  <c r="J3" i="2" s="1"/>
  <c r="C4" i="1" s="1"/>
  <c r="L418" i="11"/>
  <c r="L425" i="11"/>
  <c r="M432" i="11"/>
  <c r="M453" i="11"/>
  <c r="M454" i="11"/>
  <c r="M460" i="11"/>
  <c r="L466" i="11"/>
  <c r="M466" i="11"/>
  <c r="L502" i="11"/>
  <c r="M516" i="11"/>
  <c r="L519" i="11"/>
  <c r="M526" i="11"/>
  <c r="M527" i="11"/>
  <c r="L528" i="11"/>
  <c r="M561" i="11"/>
  <c r="L621" i="11"/>
  <c r="L625" i="11"/>
  <c r="M627" i="11"/>
  <c r="L638" i="11"/>
  <c r="M638" i="11"/>
  <c r="L637" i="11"/>
  <c r="L645" i="11"/>
  <c r="M645" i="11"/>
  <c r="L660" i="11"/>
  <c r="L664" i="11"/>
  <c r="M710" i="11"/>
  <c r="L857" i="11"/>
  <c r="M857" i="11"/>
  <c r="M891" i="11"/>
  <c r="M890" i="11"/>
  <c r="L299" i="11"/>
  <c r="L310" i="11"/>
  <c r="M312" i="11"/>
  <c r="L312" i="11"/>
  <c r="L340" i="11"/>
  <c r="L344" i="11"/>
  <c r="L20" i="11"/>
  <c r="L22" i="11"/>
  <c r="M34" i="11"/>
  <c r="L37" i="11"/>
  <c r="M41" i="11"/>
  <c r="L147" i="11"/>
  <c r="M168" i="11"/>
  <c r="L173" i="11"/>
  <c r="L193" i="11"/>
  <c r="M225" i="11"/>
  <c r="M234" i="11"/>
  <c r="M263" i="11"/>
  <c r="M279" i="11"/>
  <c r="M297" i="11"/>
  <c r="L314" i="11"/>
  <c r="M353" i="11"/>
  <c r="M365" i="11"/>
  <c r="L371" i="11"/>
  <c r="M444" i="11"/>
  <c r="M458" i="11"/>
  <c r="L487" i="11"/>
  <c r="L492" i="11"/>
  <c r="M494" i="11"/>
  <c r="M496" i="11"/>
  <c r="M538" i="11"/>
  <c r="M539" i="11"/>
  <c r="M655" i="11"/>
  <c r="L655" i="11"/>
  <c r="M709" i="11"/>
  <c r="L709" i="11"/>
  <c r="M735" i="11"/>
  <c r="L735" i="11"/>
  <c r="L817" i="11"/>
  <c r="M886" i="11"/>
  <c r="M862" i="11"/>
  <c r="L862" i="11"/>
  <c r="M266" i="11"/>
  <c r="L275" i="11"/>
  <c r="M306" i="11"/>
  <c r="M323" i="11"/>
  <c r="L325" i="11"/>
  <c r="M358" i="11"/>
  <c r="L387" i="11"/>
  <c r="L449" i="11"/>
  <c r="M486" i="11"/>
  <c r="M501" i="11"/>
  <c r="M534" i="11"/>
  <c r="L583" i="11"/>
  <c r="M604" i="11"/>
  <c r="L604" i="11"/>
  <c r="L624" i="11"/>
  <c r="L644" i="11"/>
  <c r="L675" i="11"/>
  <c r="M738" i="11"/>
  <c r="M768" i="11"/>
  <c r="M779" i="11"/>
  <c r="M790" i="11"/>
  <c r="M812" i="11"/>
  <c r="M823" i="11"/>
  <c r="L860" i="11"/>
  <c r="M889" i="11"/>
  <c r="L889" i="11"/>
  <c r="M907" i="11"/>
  <c r="M1019" i="11"/>
  <c r="L581" i="11"/>
  <c r="L609" i="11"/>
  <c r="L691" i="11"/>
  <c r="M694" i="11"/>
  <c r="L719" i="11"/>
  <c r="L734" i="11"/>
  <c r="M734" i="11"/>
  <c r="M788" i="11"/>
  <c r="L842" i="11"/>
  <c r="M842" i="11"/>
  <c r="M854" i="11"/>
  <c r="M985" i="11"/>
  <c r="M984" i="11"/>
  <c r="M663" i="11"/>
  <c r="L663" i="11"/>
  <c r="L710" i="11"/>
  <c r="L717" i="11"/>
  <c r="M717" i="11"/>
  <c r="L744" i="11"/>
  <c r="M766" i="11"/>
  <c r="M793" i="11"/>
  <c r="M814" i="11"/>
  <c r="L814" i="11"/>
  <c r="L821" i="11"/>
  <c r="M868" i="11"/>
  <c r="L958" i="11"/>
  <c r="L1002" i="11"/>
  <c r="M1002" i="11"/>
  <c r="L692" i="11"/>
  <c r="M769" i="11"/>
  <c r="M796" i="11"/>
  <c r="L796" i="11"/>
  <c r="L927" i="11"/>
  <c r="M675" i="11"/>
  <c r="M688" i="11"/>
  <c r="L824" i="11"/>
  <c r="M856" i="11"/>
  <c r="L866" i="11"/>
  <c r="M866" i="11"/>
  <c r="M916" i="11"/>
  <c r="M258" i="11"/>
  <c r="M276" i="11"/>
  <c r="M285" i="11"/>
  <c r="M287" i="11"/>
  <c r="L370" i="11"/>
  <c r="M372" i="11"/>
  <c r="M393" i="11"/>
  <c r="M402" i="11"/>
  <c r="L430" i="11"/>
  <c r="M443" i="11"/>
  <c r="M450" i="11"/>
  <c r="M465" i="11"/>
  <c r="L539" i="11"/>
  <c r="M541" i="11"/>
  <c r="L544" i="11"/>
  <c r="M546" i="11"/>
  <c r="L553" i="11"/>
  <c r="M560" i="11"/>
  <c r="L572" i="11"/>
  <c r="M571" i="11"/>
  <c r="M625" i="11"/>
  <c r="L650" i="11"/>
  <c r="L668" i="11"/>
  <c r="M697" i="11"/>
  <c r="M757" i="11"/>
  <c r="M817" i="11"/>
  <c r="M827" i="11"/>
  <c r="L901" i="11"/>
  <c r="M986" i="11"/>
  <c r="M978" i="11"/>
  <c r="L565" i="11"/>
  <c r="M576" i="11"/>
  <c r="M585" i="11"/>
  <c r="L596" i="11"/>
  <c r="M631" i="11"/>
  <c r="M637" i="11"/>
  <c r="L654" i="11"/>
  <c r="M679" i="11"/>
  <c r="M685" i="11"/>
  <c r="L699" i="11"/>
  <c r="M699" i="11"/>
  <c r="M708" i="11"/>
  <c r="M714" i="11"/>
  <c r="L729" i="11"/>
  <c r="M733" i="11"/>
  <c r="M760" i="11"/>
  <c r="M783" i="11"/>
  <c r="M829" i="11"/>
  <c r="M888" i="11"/>
  <c r="M974" i="11"/>
  <c r="L998" i="11"/>
  <c r="L1000" i="11"/>
  <c r="M1005" i="11"/>
  <c r="L1028" i="11"/>
  <c r="M592" i="11"/>
  <c r="M601" i="11"/>
  <c r="L614" i="11"/>
  <c r="M616" i="11"/>
  <c r="M652" i="11"/>
  <c r="L656" i="11"/>
  <c r="L704" i="11"/>
  <c r="M706" i="11"/>
  <c r="M727" i="11"/>
  <c r="M742" i="11"/>
  <c r="M751" i="11"/>
  <c r="M781" i="11"/>
  <c r="L809" i="11"/>
  <c r="L836" i="11"/>
  <c r="M838" i="11"/>
  <c r="L845" i="11"/>
  <c r="L854" i="11"/>
  <c r="L863" i="11"/>
  <c r="M865" i="11"/>
  <c r="L883" i="11"/>
  <c r="L945" i="11"/>
  <c r="M950" i="11"/>
  <c r="M967" i="11"/>
  <c r="L996" i="11"/>
  <c r="M958" i="11"/>
  <c r="M960" i="11"/>
  <c r="L943" i="11"/>
  <c r="L975" i="11"/>
  <c r="M1001" i="11"/>
  <c r="L1016" i="11"/>
  <c r="M1029" i="11"/>
  <c r="L951" i="11"/>
  <c r="M957" i="11"/>
  <c r="M983" i="11"/>
  <c r="L995" i="11"/>
  <c r="L1023" i="11"/>
  <c r="L419" i="11"/>
  <c r="M456" i="11"/>
  <c r="M462" i="11"/>
  <c r="L473" i="11"/>
  <c r="M477" i="11"/>
  <c r="L490" i="11"/>
  <c r="L509" i="11"/>
  <c r="L511" i="11"/>
  <c r="M513" i="11"/>
  <c r="M515" i="11"/>
  <c r="M524" i="11"/>
  <c r="L557" i="11"/>
  <c r="M564" i="11"/>
  <c r="L580" i="11"/>
  <c r="M589" i="11"/>
  <c r="M590" i="11"/>
  <c r="M613" i="11"/>
  <c r="L667" i="11"/>
  <c r="M741" i="11"/>
  <c r="L742" i="11"/>
  <c r="M750" i="11"/>
  <c r="L751" i="11"/>
  <c r="M775" i="11"/>
  <c r="M808" i="11"/>
  <c r="L833" i="11"/>
  <c r="M851" i="11"/>
  <c r="L865" i="11"/>
  <c r="L878" i="11"/>
  <c r="M878" i="11"/>
  <c r="M935" i="11"/>
  <c r="M949" i="11"/>
  <c r="M966" i="11"/>
  <c r="L1018" i="11"/>
  <c r="M1028" i="11"/>
  <c r="L893" i="11"/>
  <c r="M895" i="11"/>
  <c r="M913" i="11"/>
  <c r="L915" i="11"/>
  <c r="M940" i="11"/>
  <c r="M977" i="11"/>
  <c r="M1016" i="11"/>
  <c r="M1032" i="11"/>
  <c r="M802" i="11"/>
  <c r="M835" i="11"/>
  <c r="L848" i="11"/>
  <c r="M870" i="11"/>
  <c r="M874" i="11"/>
  <c r="L881" i="11"/>
  <c r="L890" i="11"/>
  <c r="L925" i="11"/>
  <c r="L930" i="11"/>
  <c r="M953" i="11"/>
  <c r="L955" i="11"/>
  <c r="M1009" i="11"/>
  <c r="M1015" i="11"/>
  <c r="M1020" i="11"/>
  <c r="M1031" i="11"/>
  <c r="M59" i="11"/>
  <c r="L171" i="11"/>
  <c r="M3" i="11"/>
  <c r="M43" i="11"/>
  <c r="M44" i="11"/>
  <c r="L115" i="11"/>
  <c r="L19" i="11"/>
  <c r="L15" i="11"/>
  <c r="M53" i="11"/>
  <c r="M68" i="11"/>
  <c r="L73" i="11"/>
  <c r="L85" i="11"/>
  <c r="M92" i="11"/>
  <c r="L97" i="11"/>
  <c r="L109" i="11"/>
  <c r="M128" i="11"/>
  <c r="M20" i="11"/>
  <c r="L42" i="11"/>
  <c r="L55" i="11"/>
  <c r="L60" i="11"/>
  <c r="M65" i="11"/>
  <c r="L70" i="11"/>
  <c r="M77" i="11"/>
  <c r="L82" i="11"/>
  <c r="M89" i="11"/>
  <c r="M101" i="11"/>
  <c r="L106" i="11"/>
  <c r="M113" i="11"/>
  <c r="M125" i="11"/>
  <c r="L149" i="11"/>
  <c r="M158" i="11"/>
  <c r="M164" i="11"/>
  <c r="M166" i="11"/>
  <c r="L185" i="11"/>
  <c r="M199" i="11"/>
  <c r="L200" i="11"/>
  <c r="M211" i="11"/>
  <c r="L212" i="11"/>
  <c r="M223" i="11"/>
  <c r="L224" i="11"/>
  <c r="M235" i="11"/>
  <c r="L236" i="11"/>
  <c r="L14" i="11"/>
  <c r="L28" i="11"/>
  <c r="M28" i="11"/>
  <c r="M52" i="11"/>
  <c r="M67" i="11"/>
  <c r="L72" i="11"/>
  <c r="M79" i="11"/>
  <c r="L84" i="11"/>
  <c r="M91" i="11"/>
  <c r="L96" i="11"/>
  <c r="M103" i="11"/>
  <c r="L108" i="11"/>
  <c r="M115" i="11"/>
  <c r="L120" i="11"/>
  <c r="M127" i="11"/>
  <c r="L132" i="11"/>
  <c r="L134" i="11"/>
  <c r="M143" i="11"/>
  <c r="M147" i="11"/>
  <c r="M149" i="11"/>
  <c r="M151" i="11"/>
  <c r="L168" i="11"/>
  <c r="L170" i="11"/>
  <c r="M179" i="11"/>
  <c r="M185" i="11"/>
  <c r="L189" i="11"/>
  <c r="L191" i="11"/>
  <c r="L258" i="11"/>
  <c r="M262" i="11"/>
  <c r="L266" i="11"/>
  <c r="L277" i="11"/>
  <c r="L297" i="11"/>
  <c r="M325" i="11"/>
  <c r="L333" i="11"/>
  <c r="M337" i="11"/>
  <c r="L339" i="11"/>
  <c r="L346" i="11"/>
  <c r="M357" i="11"/>
  <c r="M247" i="11"/>
  <c r="L248" i="11"/>
  <c r="M291" i="11"/>
  <c r="L331" i="11"/>
  <c r="L401" i="11"/>
  <c r="M400" i="11"/>
  <c r="L483" i="11"/>
  <c r="L117" i="11"/>
  <c r="L129" i="11"/>
  <c r="M195" i="11"/>
  <c r="M219" i="11"/>
  <c r="M259" i="11"/>
  <c r="L260" i="11"/>
  <c r="M299" i="11"/>
  <c r="L327" i="11"/>
  <c r="M327" i="11"/>
  <c r="M381" i="11"/>
  <c r="L381" i="11"/>
  <c r="L30" i="11"/>
  <c r="M286" i="11"/>
  <c r="L290" i="11"/>
  <c r="M319" i="11"/>
  <c r="L318" i="11"/>
  <c r="L363" i="11"/>
  <c r="M363" i="11"/>
  <c r="L377" i="11"/>
  <c r="M377" i="11"/>
  <c r="L379" i="11"/>
  <c r="L33" i="11"/>
  <c r="L67" i="11"/>
  <c r="L91" i="11"/>
  <c r="M33" i="11"/>
  <c r="L69" i="11"/>
  <c r="L93" i="11"/>
  <c r="L27" i="11"/>
  <c r="M155" i="11"/>
  <c r="M163" i="11"/>
  <c r="M203" i="11"/>
  <c r="M227" i="11"/>
  <c r="M253" i="11"/>
  <c r="L13" i="11"/>
  <c r="M13" i="11"/>
  <c r="M27" i="11"/>
  <c r="L35" i="11"/>
  <c r="M51" i="11"/>
  <c r="L51" i="11"/>
  <c r="L56" i="11"/>
  <c r="L64" i="11"/>
  <c r="M71" i="11"/>
  <c r="L76" i="11"/>
  <c r="M83" i="11"/>
  <c r="L88" i="11"/>
  <c r="M95" i="11"/>
  <c r="L100" i="11"/>
  <c r="M107" i="11"/>
  <c r="L112" i="11"/>
  <c r="M119" i="11"/>
  <c r="L124" i="11"/>
  <c r="M131" i="11"/>
  <c r="M133" i="11"/>
  <c r="M169" i="11"/>
  <c r="M243" i="11"/>
  <c r="L257" i="11"/>
  <c r="M271" i="11"/>
  <c r="L272" i="11"/>
  <c r="L274" i="11"/>
  <c r="L317" i="11"/>
  <c r="M316" i="11"/>
  <c r="L336" i="11"/>
  <c r="M355" i="11"/>
  <c r="L354" i="11"/>
  <c r="L392" i="11"/>
  <c r="M56" i="11"/>
  <c r="M188" i="11"/>
  <c r="L194" i="11"/>
  <c r="L230" i="11"/>
  <c r="M257" i="11"/>
  <c r="M298" i="11"/>
  <c r="L302" i="11"/>
  <c r="L324" i="11"/>
  <c r="M332" i="11"/>
  <c r="L353" i="11"/>
  <c r="M352" i="11"/>
  <c r="M36" i="11"/>
  <c r="L54" i="11"/>
  <c r="L21" i="11"/>
  <c r="M35" i="11"/>
  <c r="L66" i="11"/>
  <c r="L78" i="11"/>
  <c r="L90" i="11"/>
  <c r="L102" i="11"/>
  <c r="L114" i="11"/>
  <c r="L152" i="11"/>
  <c r="M190" i="11"/>
  <c r="L206" i="11"/>
  <c r="L218" i="11"/>
  <c r="L261" i="11"/>
  <c r="M265" i="11"/>
  <c r="L29" i="11"/>
  <c r="L43" i="11"/>
  <c r="L48" i="11"/>
  <c r="L61" i="11"/>
  <c r="L135" i="11"/>
  <c r="L137" i="11"/>
  <c r="M146" i="11"/>
  <c r="M154" i="11"/>
  <c r="M182" i="11"/>
  <c r="L192" i="11"/>
  <c r="M200" i="11"/>
  <c r="M202" i="11"/>
  <c r="M212" i="11"/>
  <c r="M214" i="11"/>
  <c r="M224" i="11"/>
  <c r="M226" i="11"/>
  <c r="M251" i="11"/>
  <c r="L263" i="11"/>
  <c r="L269" i="11"/>
  <c r="M283" i="11"/>
  <c r="L284" i="11"/>
  <c r="L286" i="11"/>
  <c r="L315" i="11"/>
  <c r="M315" i="11"/>
  <c r="L358" i="11"/>
  <c r="L360" i="11"/>
  <c r="M80" i="11"/>
  <c r="L133" i="11"/>
  <c r="M167" i="11"/>
  <c r="L169" i="11"/>
  <c r="M171" i="11"/>
  <c r="M173" i="11"/>
  <c r="L253" i="11"/>
  <c r="M269" i="11"/>
  <c r="M277" i="11"/>
  <c r="M290" i="11"/>
  <c r="M308" i="11"/>
  <c r="L351" i="11"/>
  <c r="M351" i="11"/>
  <c r="M376" i="11"/>
  <c r="L143" i="11"/>
  <c r="L179" i="11"/>
  <c r="M267" i="11"/>
  <c r="L279" i="11"/>
  <c r="L298" i="11"/>
  <c r="M314" i="11"/>
  <c r="M324" i="11"/>
  <c r="L326" i="11"/>
  <c r="M326" i="11"/>
  <c r="L332" i="11"/>
  <c r="M331" i="11"/>
  <c r="M336" i="11"/>
  <c r="M344" i="11"/>
  <c r="M380" i="11"/>
  <c r="M379" i="11"/>
  <c r="L380" i="11"/>
  <c r="L400" i="11"/>
  <c r="L451" i="11"/>
  <c r="L57" i="11"/>
  <c r="M104" i="11"/>
  <c r="M116" i="11"/>
  <c r="L121" i="11"/>
  <c r="M137" i="11"/>
  <c r="L12" i="11"/>
  <c r="L45" i="11"/>
  <c r="L58" i="11"/>
  <c r="L63" i="11"/>
  <c r="M75" i="11"/>
  <c r="L75" i="11"/>
  <c r="L87" i="11"/>
  <c r="M99" i="11"/>
  <c r="L99" i="11"/>
  <c r="L111" i="11"/>
  <c r="M123" i="11"/>
  <c r="L123" i="11"/>
  <c r="L141" i="11"/>
  <c r="L177" i="11"/>
  <c r="L188" i="11"/>
  <c r="L190" i="11"/>
  <c r="M295" i="11"/>
  <c r="L296" i="11"/>
  <c r="L34" i="11"/>
  <c r="L154" i="11"/>
  <c r="L162" i="11"/>
  <c r="M194" i="11"/>
  <c r="L202" i="11"/>
  <c r="M206" i="11"/>
  <c r="L214" i="11"/>
  <c r="M218" i="11"/>
  <c r="L226" i="11"/>
  <c r="M230" i="11"/>
  <c r="L246" i="11"/>
  <c r="M248" i="11"/>
  <c r="L254" i="11"/>
  <c r="L265" i="11"/>
  <c r="M281" i="11"/>
  <c r="L285" i="11"/>
  <c r="M289" i="11"/>
  <c r="M302" i="11"/>
  <c r="M350" i="11"/>
  <c r="M360" i="11"/>
  <c r="L362" i="11"/>
  <c r="M362" i="11"/>
  <c r="M397" i="11"/>
  <c r="L398" i="11"/>
  <c r="M398" i="11"/>
  <c r="M401" i="11"/>
  <c r="M417" i="11"/>
  <c r="L417" i="11"/>
  <c r="L94" i="11"/>
  <c r="L118" i="11"/>
  <c r="L130" i="11"/>
  <c r="M275" i="11"/>
  <c r="L287" i="11"/>
  <c r="L291" i="11"/>
  <c r="M307" i="11"/>
  <c r="L308" i="11"/>
  <c r="M321" i="11"/>
  <c r="L376" i="11"/>
  <c r="M378" i="11"/>
  <c r="L378" i="11"/>
  <c r="L393" i="11"/>
  <c r="M313" i="11"/>
  <c r="L313" i="11"/>
  <c r="M349" i="11"/>
  <c r="L349" i="11"/>
  <c r="M390" i="11"/>
  <c r="L390" i="11"/>
  <c r="M392" i="11"/>
  <c r="M391" i="11"/>
  <c r="M404" i="11"/>
  <c r="M409" i="11"/>
  <c r="L410" i="11"/>
  <c r="L475" i="11"/>
  <c r="L427" i="11"/>
  <c r="M429" i="11"/>
  <c r="L429" i="11"/>
  <c r="L204" i="11"/>
  <c r="L216" i="11"/>
  <c r="L228" i="11"/>
  <c r="L240" i="11"/>
  <c r="L252" i="11"/>
  <c r="L264" i="11"/>
  <c r="L276" i="11"/>
  <c r="L288" i="11"/>
  <c r="L300" i="11"/>
  <c r="L321" i="11"/>
  <c r="L357" i="11"/>
  <c r="L389" i="11"/>
  <c r="L435" i="11"/>
  <c r="M440" i="11"/>
  <c r="L467" i="11"/>
  <c r="L507" i="11"/>
  <c r="L139" i="11"/>
  <c r="L151" i="11"/>
  <c r="L163" i="11"/>
  <c r="L175" i="11"/>
  <c r="L187" i="11"/>
  <c r="L199" i="11"/>
  <c r="L211" i="11"/>
  <c r="L223" i="11"/>
  <c r="L235" i="11"/>
  <c r="L247" i="11"/>
  <c r="L259" i="11"/>
  <c r="L271" i="11"/>
  <c r="L283" i="11"/>
  <c r="L295" i="11"/>
  <c r="L307" i="11"/>
  <c r="L334" i="11"/>
  <c r="M341" i="11"/>
  <c r="M343" i="11"/>
  <c r="L531" i="11"/>
  <c r="L579" i="11"/>
  <c r="L603" i="11"/>
  <c r="L555" i="11"/>
  <c r="M428" i="11"/>
  <c r="L491" i="11"/>
  <c r="L595" i="11"/>
  <c r="L136" i="11"/>
  <c r="L148" i="11"/>
  <c r="L160" i="11"/>
  <c r="L172" i="11"/>
  <c r="L184" i="11"/>
  <c r="L196" i="11"/>
  <c r="L208" i="11"/>
  <c r="L220" i="11"/>
  <c r="L232" i="11"/>
  <c r="L244" i="11"/>
  <c r="L256" i="11"/>
  <c r="L268" i="11"/>
  <c r="L280" i="11"/>
  <c r="L292" i="11"/>
  <c r="L304" i="11"/>
  <c r="M318" i="11"/>
  <c r="M320" i="11"/>
  <c r="L338" i="11"/>
  <c r="M354" i="11"/>
  <c r="M356" i="11"/>
  <c r="L411" i="11"/>
  <c r="M416" i="11"/>
  <c r="M421" i="11"/>
  <c r="L422" i="11"/>
  <c r="L459" i="11"/>
  <c r="L563" i="11"/>
  <c r="M414" i="11"/>
  <c r="L414" i="11"/>
  <c r="M441" i="11"/>
  <c r="L441" i="11"/>
  <c r="L367" i="11"/>
  <c r="M367" i="11"/>
  <c r="M403" i="11"/>
  <c r="M415" i="11"/>
  <c r="M427" i="11"/>
  <c r="L434" i="11"/>
  <c r="M439" i="11"/>
  <c r="L446" i="11"/>
  <c r="M451" i="11"/>
  <c r="L458" i="11"/>
  <c r="M463" i="11"/>
  <c r="L470" i="11"/>
  <c r="M475" i="11"/>
  <c r="L482" i="11"/>
  <c r="M487" i="11"/>
  <c r="L494" i="11"/>
  <c r="M499" i="11"/>
  <c r="L506" i="11"/>
  <c r="M511" i="11"/>
  <c r="L518" i="11"/>
  <c r="M523" i="11"/>
  <c r="L530" i="11"/>
  <c r="M535" i="11"/>
  <c r="L542" i="11"/>
  <c r="M554" i="11"/>
  <c r="M556" i="11"/>
  <c r="M563" i="11"/>
  <c r="M565" i="11"/>
  <c r="M572" i="11"/>
  <c r="M574" i="11"/>
  <c r="M581" i="11"/>
  <c r="M583" i="11"/>
  <c r="L592" i="11"/>
  <c r="L499" i="11"/>
  <c r="L523" i="11"/>
  <c r="L547" i="11"/>
  <c r="L453" i="11"/>
  <c r="L465" i="11"/>
  <c r="L477" i="11"/>
  <c r="L489" i="11"/>
  <c r="L551" i="11"/>
  <c r="L560" i="11"/>
  <c r="L569" i="11"/>
  <c r="L578" i="11"/>
  <c r="M596" i="11"/>
  <c r="L611" i="11"/>
  <c r="M621" i="11"/>
  <c r="M634" i="11"/>
  <c r="L634" i="11"/>
  <c r="M636" i="11"/>
  <c r="M635" i="11"/>
  <c r="L659" i="11"/>
  <c r="M682" i="11"/>
  <c r="L682" i="11"/>
  <c r="M684" i="11"/>
  <c r="M683" i="11"/>
  <c r="M593" i="11"/>
  <c r="L594" i="11"/>
  <c r="M713" i="11"/>
  <c r="L714" i="11"/>
  <c r="L739" i="11"/>
  <c r="L587" i="11"/>
  <c r="L591" i="11"/>
  <c r="M701" i="11"/>
  <c r="L702" i="11"/>
  <c r="L731" i="11"/>
  <c r="L402" i="11"/>
  <c r="L426" i="11"/>
  <c r="L438" i="11"/>
  <c r="L450" i="11"/>
  <c r="L462" i="11"/>
  <c r="L474" i="11"/>
  <c r="L486" i="11"/>
  <c r="L498" i="11"/>
  <c r="L510" i="11"/>
  <c r="L522" i="11"/>
  <c r="L534" i="11"/>
  <c r="L546" i="11"/>
  <c r="L571" i="11"/>
  <c r="L589" i="11"/>
  <c r="M591" i="11"/>
  <c r="M598" i="11"/>
  <c r="L598" i="11"/>
  <c r="M600" i="11"/>
  <c r="M599" i="11"/>
  <c r="M608" i="11"/>
  <c r="L623" i="11"/>
  <c r="M633" i="11"/>
  <c r="M646" i="11"/>
  <c r="L646" i="11"/>
  <c r="M648" i="11"/>
  <c r="M647" i="11"/>
  <c r="L671" i="11"/>
  <c r="M681" i="11"/>
  <c r="M696" i="11"/>
  <c r="L696" i="11"/>
  <c r="M695" i="11"/>
  <c r="L795" i="11"/>
  <c r="L404" i="11"/>
  <c r="L416" i="11"/>
  <c r="L428" i="11"/>
  <c r="L440" i="11"/>
  <c r="L452" i="11"/>
  <c r="L464" i="11"/>
  <c r="L476" i="11"/>
  <c r="L488" i="11"/>
  <c r="L500" i="11"/>
  <c r="L512" i="11"/>
  <c r="L524" i="11"/>
  <c r="L536" i="11"/>
  <c r="L548" i="11"/>
  <c r="L787" i="11"/>
  <c r="L373" i="11"/>
  <c r="L385" i="11"/>
  <c r="L397" i="11"/>
  <c r="L409" i="11"/>
  <c r="L421" i="11"/>
  <c r="L433" i="11"/>
  <c r="L445" i="11"/>
  <c r="L457" i="11"/>
  <c r="L469" i="11"/>
  <c r="L481" i="11"/>
  <c r="L493" i="11"/>
  <c r="L505" i="11"/>
  <c r="L517" i="11"/>
  <c r="L529" i="11"/>
  <c r="L541" i="11"/>
  <c r="M555" i="11"/>
  <c r="L601" i="11"/>
  <c r="L608" i="11"/>
  <c r="M618" i="11"/>
  <c r="L633" i="11"/>
  <c r="M641" i="11"/>
  <c r="L649" i="11"/>
  <c r="M666" i="11"/>
  <c r="L681" i="11"/>
  <c r="M689" i="11"/>
  <c r="M548" i="11"/>
  <c r="M550" i="11"/>
  <c r="M557" i="11"/>
  <c r="M559" i="11"/>
  <c r="M566" i="11"/>
  <c r="M568" i="11"/>
  <c r="M575" i="11"/>
  <c r="M577" i="11"/>
  <c r="M584" i="11"/>
  <c r="M586" i="11"/>
  <c r="L593" i="11"/>
  <c r="M597" i="11"/>
  <c r="M610" i="11"/>
  <c r="L610" i="11"/>
  <c r="M612" i="11"/>
  <c r="M611" i="11"/>
  <c r="M620" i="11"/>
  <c r="L635" i="11"/>
  <c r="M658" i="11"/>
  <c r="L658" i="11"/>
  <c r="M660" i="11"/>
  <c r="M659" i="11"/>
  <c r="L683" i="11"/>
  <c r="M763" i="11"/>
  <c r="L763" i="11"/>
  <c r="L762" i="11"/>
  <c r="M387" i="11"/>
  <c r="M411" i="11"/>
  <c r="M435" i="11"/>
  <c r="M459" i="11"/>
  <c r="M483" i="11"/>
  <c r="M507" i="11"/>
  <c r="M531" i="11"/>
  <c r="L550" i="11"/>
  <c r="L552" i="11"/>
  <c r="L559" i="11"/>
  <c r="L561" i="11"/>
  <c r="L568" i="11"/>
  <c r="L570" i="11"/>
  <c r="L577" i="11"/>
  <c r="L586" i="11"/>
  <c r="M595" i="11"/>
  <c r="L707" i="11"/>
  <c r="L723" i="11"/>
  <c r="M745" i="11"/>
  <c r="L745" i="11"/>
  <c r="L747" i="11"/>
  <c r="M754" i="11"/>
  <c r="L754" i="11"/>
  <c r="L753" i="11"/>
  <c r="L620" i="11"/>
  <c r="L636" i="11"/>
  <c r="L661" i="11"/>
  <c r="L684" i="11"/>
  <c r="M579" i="11"/>
  <c r="M609" i="11"/>
  <c r="M622" i="11"/>
  <c r="L622" i="11"/>
  <c r="M624" i="11"/>
  <c r="M623" i="11"/>
  <c r="M657" i="11"/>
  <c r="M670" i="11"/>
  <c r="L670" i="11"/>
  <c r="M672" i="11"/>
  <c r="M671" i="11"/>
  <c r="M707" i="11"/>
  <c r="M719" i="11"/>
  <c r="L726" i="11"/>
  <c r="M731" i="11"/>
  <c r="L738" i="11"/>
  <c r="L756" i="11"/>
  <c r="L765" i="11"/>
  <c r="L774" i="11"/>
  <c r="L783" i="11"/>
  <c r="L792" i="11"/>
  <c r="L801" i="11"/>
  <c r="L829" i="11"/>
  <c r="L835" i="11"/>
  <c r="L841" i="11"/>
  <c r="L847" i="11"/>
  <c r="L963" i="11"/>
  <c r="L979" i="11"/>
  <c r="L827" i="11"/>
  <c r="M740" i="11"/>
  <c r="M747" i="11"/>
  <c r="M749" i="11"/>
  <c r="M758" i="11"/>
  <c r="M767" i="11"/>
  <c r="M776" i="11"/>
  <c r="M785" i="11"/>
  <c r="M794" i="11"/>
  <c r="M803" i="11"/>
  <c r="L851" i="11"/>
  <c r="L740" i="11"/>
  <c r="L749" i="11"/>
  <c r="L758" i="11"/>
  <c r="L767" i="11"/>
  <c r="L776" i="11"/>
  <c r="L785" i="11"/>
  <c r="L794" i="11"/>
  <c r="L803" i="11"/>
  <c r="L820" i="11"/>
  <c r="M831" i="11"/>
  <c r="M837" i="11"/>
  <c r="M843" i="11"/>
  <c r="M849" i="11"/>
  <c r="L856" i="11"/>
  <c r="M885" i="11"/>
  <c r="L892" i="11"/>
  <c r="L771" i="11"/>
  <c r="L780" i="11"/>
  <c r="L789" i="11"/>
  <c r="L798" i="11"/>
  <c r="L807" i="11"/>
  <c r="L694" i="11"/>
  <c r="L706" i="11"/>
  <c r="L718" i="11"/>
  <c r="L730" i="11"/>
  <c r="M787" i="11"/>
  <c r="L826" i="11"/>
  <c r="L850" i="11"/>
  <c r="M879" i="11"/>
  <c r="M883" i="11"/>
  <c r="L886" i="11"/>
  <c r="L916" i="11"/>
  <c r="M928" i="11"/>
  <c r="L929" i="11"/>
  <c r="M992" i="11"/>
  <c r="L992" i="11"/>
  <c r="L708" i="11"/>
  <c r="L720" i="11"/>
  <c r="L732" i="11"/>
  <c r="M737" i="11"/>
  <c r="M744" i="11"/>
  <c r="M746" i="11"/>
  <c r="M753" i="11"/>
  <c r="M755" i="11"/>
  <c r="M762" i="11"/>
  <c r="M764" i="11"/>
  <c r="M771" i="11"/>
  <c r="M773" i="11"/>
  <c r="M780" i="11"/>
  <c r="M782" i="11"/>
  <c r="M789" i="11"/>
  <c r="M791" i="11"/>
  <c r="M798" i="11"/>
  <c r="M800" i="11"/>
  <c r="M807" i="11"/>
  <c r="M822" i="11"/>
  <c r="L832" i="11"/>
  <c r="L838" i="11"/>
  <c r="L844" i="11"/>
  <c r="M858" i="11"/>
  <c r="L875" i="11"/>
  <c r="M894" i="11"/>
  <c r="L590" i="11"/>
  <c r="L605" i="11"/>
  <c r="L617" i="11"/>
  <c r="L629" i="11"/>
  <c r="L641" i="11"/>
  <c r="L653" i="11"/>
  <c r="L665" i="11"/>
  <c r="L677" i="11"/>
  <c r="L689" i="11"/>
  <c r="L701" i="11"/>
  <c r="L713" i="11"/>
  <c r="L725" i="11"/>
  <c r="L737" i="11"/>
  <c r="L746" i="11"/>
  <c r="L748" i="11"/>
  <c r="L755" i="11"/>
  <c r="L757" i="11"/>
  <c r="L764" i="11"/>
  <c r="L766" i="11"/>
  <c r="L773" i="11"/>
  <c r="L775" i="11"/>
  <c r="L782" i="11"/>
  <c r="L784" i="11"/>
  <c r="L791" i="11"/>
  <c r="L793" i="11"/>
  <c r="L800" i="11"/>
  <c r="L802" i="11"/>
  <c r="M873" i="11"/>
  <c r="L880" i="11"/>
  <c r="L909" i="11"/>
  <c r="M909" i="11"/>
  <c r="L914" i="11"/>
  <c r="L741" i="11"/>
  <c r="L750" i="11"/>
  <c r="L759" i="11"/>
  <c r="L768" i="11"/>
  <c r="L777" i="11"/>
  <c r="L786" i="11"/>
  <c r="L804" i="11"/>
  <c r="L859" i="11"/>
  <c r="L895" i="11"/>
  <c r="M931" i="11"/>
  <c r="L933" i="11"/>
  <c r="L934" i="11"/>
  <c r="L939" i="11"/>
  <c r="M619" i="11"/>
  <c r="M643" i="11"/>
  <c r="M667" i="11"/>
  <c r="M691" i="11"/>
  <c r="M715" i="11"/>
  <c r="M739" i="11"/>
  <c r="M811" i="11"/>
  <c r="M813" i="11"/>
  <c r="M834" i="11"/>
  <c r="M840" i="11"/>
  <c r="M846" i="11"/>
  <c r="M867" i="11"/>
  <c r="L874" i="11"/>
  <c r="L907" i="11"/>
  <c r="M924" i="11"/>
  <c r="L924" i="11"/>
  <c r="M934" i="11"/>
  <c r="M961" i="11"/>
  <c r="M987" i="11"/>
  <c r="M1011" i="11"/>
  <c r="M795" i="11"/>
  <c r="L823" i="11"/>
  <c r="M915" i="11"/>
  <c r="M943" i="11"/>
  <c r="L743" i="11"/>
  <c r="L752" i="11"/>
  <c r="L761" i="11"/>
  <c r="L770" i="11"/>
  <c r="L772" i="11"/>
  <c r="L779" i="11"/>
  <c r="L781" i="11"/>
  <c r="L788" i="11"/>
  <c r="L790" i="11"/>
  <c r="L797" i="11"/>
  <c r="L799" i="11"/>
  <c r="L806" i="11"/>
  <c r="L808" i="11"/>
  <c r="M819" i="11"/>
  <c r="M861" i="11"/>
  <c r="L868" i="11"/>
  <c r="L906" i="11"/>
  <c r="M942" i="11"/>
  <c r="L1019" i="11"/>
  <c r="F4" i="2" s="1"/>
  <c r="J4" i="2" s="1"/>
  <c r="F4" i="1" s="1"/>
  <c r="L1027" i="11"/>
  <c r="M896" i="11"/>
  <c r="L896" i="11"/>
  <c r="M927" i="11"/>
  <c r="M945" i="11"/>
  <c r="M963" i="11"/>
  <c r="L968" i="11"/>
  <c r="M975" i="11"/>
  <c r="L980" i="11"/>
  <c r="L1007" i="11"/>
  <c r="L932" i="11"/>
  <c r="L942" i="11"/>
  <c r="L950" i="11"/>
  <c r="L960" i="11"/>
  <c r="L970" i="11"/>
  <c r="L982" i="11"/>
  <c r="L987" i="11"/>
  <c r="L991" i="11"/>
  <c r="L1004" i="11"/>
  <c r="L1015" i="11"/>
  <c r="M1024" i="11"/>
  <c r="L1024" i="11"/>
  <c r="M901" i="11"/>
  <c r="M919" i="11"/>
  <c r="M937" i="11"/>
  <c r="M955" i="11"/>
  <c r="M970" i="11"/>
  <c r="M982" i="11"/>
  <c r="M991" i="11"/>
  <c r="M1004" i="11"/>
  <c r="L1032" i="11"/>
  <c r="M947" i="11"/>
  <c r="L947" i="11"/>
  <c r="L952" i="11"/>
  <c r="L965" i="11"/>
  <c r="L977" i="11"/>
  <c r="M952" i="11"/>
  <c r="M1000" i="11"/>
  <c r="M1030" i="11"/>
  <c r="L1030" i="11"/>
  <c r="L900" i="11"/>
  <c r="M908" i="11"/>
  <c r="L908" i="11"/>
  <c r="L913" i="11"/>
  <c r="L918" i="11"/>
  <c r="M926" i="11"/>
  <c r="L926" i="11"/>
  <c r="L931" i="11"/>
  <c r="L936" i="11"/>
  <c r="M944" i="11"/>
  <c r="L944" i="11"/>
  <c r="L949" i="11"/>
  <c r="L954" i="11"/>
  <c r="M962" i="11"/>
  <c r="L962" i="11"/>
  <c r="L972" i="11"/>
  <c r="M979" i="11"/>
  <c r="L984" i="11"/>
  <c r="L986" i="11"/>
  <c r="L988" i="11"/>
  <c r="L993" i="11"/>
  <c r="L1010" i="11"/>
  <c r="L1034" i="11"/>
  <c r="L974" i="11"/>
  <c r="M988" i="11"/>
  <c r="M995" i="11"/>
  <c r="L1001" i="11"/>
  <c r="L1012" i="11"/>
  <c r="M1034" i="11"/>
  <c r="L897" i="11"/>
  <c r="M905" i="11"/>
  <c r="L905" i="11"/>
  <c r="L910" i="11"/>
  <c r="M923" i="11"/>
  <c r="L923" i="11"/>
  <c r="L928" i="11"/>
  <c r="M941" i="11"/>
  <c r="L941" i="11"/>
  <c r="L946" i="11"/>
  <c r="M959" i="11"/>
  <c r="L959" i="11"/>
  <c r="L964" i="11"/>
  <c r="M1010" i="11"/>
  <c r="M1014" i="11"/>
  <c r="L1031" i="11"/>
  <c r="L810" i="11"/>
  <c r="L813" i="11"/>
  <c r="L816" i="11"/>
  <c r="L819" i="11"/>
  <c r="L822" i="11"/>
  <c r="L825" i="11"/>
  <c r="L828" i="11"/>
  <c r="L831" i="11"/>
  <c r="L834" i="11"/>
  <c r="L837" i="11"/>
  <c r="L840" i="11"/>
  <c r="L843" i="11"/>
  <c r="L846" i="11"/>
  <c r="L849" i="11"/>
  <c r="L852" i="11"/>
  <c r="L855" i="11"/>
  <c r="L858" i="11"/>
  <c r="L861" i="11"/>
  <c r="L864" i="11"/>
  <c r="L867" i="11"/>
  <c r="L870" i="11"/>
  <c r="L873" i="11"/>
  <c r="L876" i="11"/>
  <c r="L879" i="11"/>
  <c r="L882" i="11"/>
  <c r="L885" i="11"/>
  <c r="L888" i="11"/>
  <c r="L891" i="11"/>
  <c r="L894" i="11"/>
  <c r="L969" i="11"/>
  <c r="M976" i="11"/>
  <c r="L981" i="11"/>
  <c r="M997" i="11"/>
  <c r="M999" i="11"/>
  <c r="M1012" i="11"/>
  <c r="M1025" i="11"/>
  <c r="M1027" i="11"/>
  <c r="L1029" i="11"/>
  <c r="L902" i="11"/>
  <c r="L920" i="11"/>
  <c r="L938" i="11"/>
  <c r="L956" i="11"/>
  <c r="M971" i="11"/>
  <c r="L971" i="11"/>
  <c r="L983" i="11"/>
  <c r="L985" i="11"/>
  <c r="L990" i="11"/>
  <c r="L994" i="11"/>
  <c r="L1005" i="11"/>
  <c r="L1014" i="11"/>
  <c r="L1022" i="11"/>
  <c r="L1011" i="11"/>
  <c r="M899" i="11"/>
  <c r="L899" i="11"/>
  <c r="L917" i="11"/>
  <c r="L935" i="11"/>
  <c r="L953" i="11"/>
  <c r="L966" i="11"/>
  <c r="M973" i="11"/>
  <c r="L978" i="11"/>
  <c r="M996" i="11"/>
  <c r="M1018" i="11"/>
  <c r="M1017" i="11"/>
  <c r="M1026" i="11"/>
  <c r="M1006" i="11"/>
  <c r="L1006" i="11"/>
  <c r="L1025" i="11"/>
  <c r="M1033" i="11"/>
  <c r="M1003" i="11"/>
  <c r="L1003" i="11"/>
  <c r="M1021" i="11"/>
  <c r="L1021" i="11"/>
  <c r="F5" i="2"/>
  <c r="J5" i="2" s="1"/>
  <c r="G4" i="1" l="1"/>
  <c r="F4" i="8"/>
  <c r="F13" i="8"/>
  <c r="J13" i="8" s="1"/>
  <c r="F6" i="8"/>
  <c r="F14" i="8"/>
  <c r="J14" i="8" s="1"/>
  <c r="F11" i="8"/>
  <c r="J11" i="8" s="1"/>
  <c r="F8" i="8"/>
  <c r="J8" i="8" s="1"/>
  <c r="F7" i="8"/>
  <c r="F15" i="8"/>
  <c r="J15" i="8" s="1"/>
  <c r="F5" i="8"/>
  <c r="F16" i="8"/>
  <c r="J16" i="8" s="1"/>
  <c r="F10" i="8"/>
  <c r="J10" i="8" s="1"/>
  <c r="F18" i="8"/>
  <c r="J18" i="8" s="1"/>
  <c r="F17" i="8"/>
  <c r="J17" i="8" s="1"/>
  <c r="F9" i="8"/>
  <c r="J9" i="8" s="1"/>
  <c r="F12" i="8"/>
  <c r="J12" i="8" s="1"/>
  <c r="E5" i="1" s="1"/>
  <c r="F3" i="8"/>
  <c r="F2" i="8"/>
  <c r="D5" i="1" l="1"/>
  <c r="G5" i="1"/>
  <c r="F5" i="1"/>
  <c r="J3" i="8"/>
  <c r="J2" i="8" l="1"/>
  <c r="J6" i="8" l="1"/>
  <c r="J5" i="8" l="1"/>
  <c r="J4" i="8"/>
  <c r="B5" i="1" l="1"/>
  <c r="J7" i="8"/>
  <c r="C5" i="1" s="1"/>
  <c r="F2" i="2" l="1"/>
  <c r="J2" i="2" s="1"/>
  <c r="B4" i="1" s="1"/>
  <c r="H4" i="1" l="1"/>
  <c r="H5" i="1" l="1"/>
</calcChain>
</file>

<file path=xl/sharedStrings.xml><?xml version="1.0" encoding="utf-8"?>
<sst xmlns="http://schemas.openxmlformats.org/spreadsheetml/2006/main" count="73" uniqueCount="39">
  <si>
    <t>Program</t>
  </si>
  <si>
    <t>May</t>
  </si>
  <si>
    <t xml:space="preserve">June </t>
  </si>
  <si>
    <t>July</t>
  </si>
  <si>
    <t>August</t>
  </si>
  <si>
    <t xml:space="preserve">September </t>
  </si>
  <si>
    <t>October</t>
  </si>
  <si>
    <t>CPB-DA</t>
  </si>
  <si>
    <t>CPB-DO</t>
  </si>
  <si>
    <t>Net Cost Impact</t>
  </si>
  <si>
    <t>CBP Heat Rate</t>
  </si>
  <si>
    <t xml:space="preserve"> Average DLAP Heat Rate</t>
  </si>
  <si>
    <t>Socal Citygate Price</t>
  </si>
  <si>
    <t>CPB Energy Price</t>
  </si>
  <si>
    <t>DA HR</t>
  </si>
  <si>
    <t>RT HR</t>
  </si>
  <si>
    <t>Non-Dispatched Energy</t>
  </si>
  <si>
    <t>Number of Hours</t>
  </si>
  <si>
    <t>Total</t>
  </si>
  <si>
    <t>Total Net Cost Impact</t>
  </si>
  <si>
    <t>Attachment J</t>
  </si>
  <si>
    <t>Day</t>
  </si>
  <si>
    <t>N/A</t>
  </si>
  <si>
    <t xml:space="preserve"> </t>
  </si>
  <si>
    <t>DATE</t>
  </si>
  <si>
    <t>HE</t>
  </si>
  <si>
    <t>MAX DA HR</t>
  </si>
  <si>
    <t>MAX RT HR</t>
  </si>
  <si>
    <t>ICE Socal-Citygate Flow ($/MMbtu)</t>
  </si>
  <si>
    <t>Hour Ending (HE)</t>
  </si>
  <si>
    <t>CBP Price</t>
  </si>
  <si>
    <t>California ISO LMP NODAL PRICE, DAM Market ($/MW)</t>
  </si>
  <si>
    <t>Average Nodal Price Price</t>
  </si>
  <si>
    <t>Average Nodal Price</t>
  </si>
  <si>
    <t>California ISO LMP, NODAL PRICE, RTM Market ($/MW)</t>
  </si>
  <si>
    <t>SSP-DA</t>
  </si>
  <si>
    <t>September</t>
  </si>
  <si>
    <t>SSP Heat Rate</t>
  </si>
  <si>
    <t>SSP Energy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</si>
</sst>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16" fontId="0" fillId="0" borderId="0" xfId="0" applyNumberFormat="1"/>
    <xf numFmtId="14" fontId="0" fillId="0" borderId="0" xfId="0" applyNumberFormat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 applyFill="1"/>
    <xf numFmtId="0" fontId="0" fillId="0" borderId="0" xfId="0"/>
    <xf numFmtId="0" fontId="3" fillId="0" borderId="4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5" xfId="0" applyFont="1" applyBorder="1"/>
    <xf numFmtId="0" fontId="3" fillId="0" borderId="1" xfId="0" applyFont="1" applyBorder="1"/>
    <xf numFmtId="44" fontId="0" fillId="0" borderId="0" xfId="3" applyFont="1"/>
    <xf numFmtId="165" fontId="0" fillId="0" borderId="0" xfId="0" applyNumberFormat="1"/>
    <xf numFmtId="14" fontId="3" fillId="0" borderId="0" xfId="0" applyNumberFormat="1" applyFont="1" applyFill="1"/>
    <xf numFmtId="2" fontId="0" fillId="0" borderId="0" xfId="0" applyNumberFormat="1"/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1" fontId="0" fillId="0" borderId="0" xfId="0" applyNumberFormat="1"/>
    <xf numFmtId="165" fontId="0" fillId="0" borderId="0" xfId="3" applyNumberFormat="1" applyFont="1" applyAlignment="1">
      <alignment horizontal="right"/>
    </xf>
    <xf numFmtId="0" fontId="0" fillId="2" borderId="0" xfId="0" applyFill="1"/>
    <xf numFmtId="14" fontId="3" fillId="0" borderId="0" xfId="0" applyNumberFormat="1" applyFont="1" applyAlignment="1">
      <alignment horizontal="left"/>
    </xf>
    <xf numFmtId="14" fontId="3" fillId="0" borderId="0" xfId="0" applyNumberFormat="1" applyFont="1" applyFill="1" applyAlignment="1">
      <alignment horizontal="left"/>
    </xf>
    <xf numFmtId="166" fontId="0" fillId="0" borderId="0" xfId="0" applyNumberFormat="1" applyFont="1" applyFill="1"/>
    <xf numFmtId="164" fontId="0" fillId="0" borderId="3" xfId="3" applyNumberFormat="1" applyFont="1" applyFill="1" applyBorder="1"/>
    <xf numFmtId="164" fontId="0" fillId="0" borderId="4" xfId="3" applyNumberFormat="1" applyFont="1" applyFill="1" applyBorder="1"/>
    <xf numFmtId="0" fontId="3" fillId="0" borderId="0" xfId="0" applyFont="1" applyFill="1" applyBorder="1"/>
    <xf numFmtId="2" fontId="0" fillId="0" borderId="0" xfId="0" applyNumberFormat="1" applyFill="1"/>
    <xf numFmtId="166" fontId="0" fillId="0" borderId="0" xfId="0" applyNumberFormat="1" applyFill="1"/>
    <xf numFmtId="166" fontId="0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Currency" xfId="3" builtinId="4"/>
    <cellStyle name="Normal" xfId="0" builtinId="0"/>
    <cellStyle name="Normal 2" xfId="1" xr:uid="{00000000-0005-0000-0000-000002000000}"/>
    <cellStyle name="Normal 6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21"/>
  <sheetViews>
    <sheetView tabSelected="1" topLeftCell="A2" workbookViewId="0">
      <selection activeCell="I21" sqref="I21"/>
    </sheetView>
  </sheetViews>
  <sheetFormatPr defaultRowHeight="15" x14ac:dyDescent="0.25"/>
  <cols>
    <col min="1" max="1" width="24.85546875" bestFit="1" customWidth="1"/>
    <col min="2" max="2" width="9.42578125" bestFit="1" customWidth="1"/>
    <col min="3" max="3" width="10.5703125" bestFit="1" customWidth="1"/>
    <col min="4" max="4" width="11.5703125" bestFit="1" customWidth="1"/>
    <col min="5" max="5" width="10.5703125" bestFit="1" customWidth="1"/>
    <col min="6" max="6" width="11.5703125" bestFit="1" customWidth="1"/>
    <col min="7" max="7" width="10.7109375" bestFit="1" customWidth="1"/>
    <col min="8" max="8" width="12.28515625" bestFit="1" customWidth="1"/>
  </cols>
  <sheetData>
    <row r="1" spans="1:16384" s="7" customFormat="1" ht="18.75" x14ac:dyDescent="0.3">
      <c r="A1" s="33" t="s">
        <v>20</v>
      </c>
      <c r="B1" s="33"/>
      <c r="C1" s="33"/>
      <c r="D1" s="33"/>
      <c r="E1" s="33"/>
      <c r="F1" s="33"/>
      <c r="G1" s="33"/>
      <c r="H1" s="33"/>
    </row>
    <row r="2" spans="1:16384" s="7" customFormat="1" ht="15.75" thickBot="1" x14ac:dyDescent="0.3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  <c r="HP2" s="32"/>
      <c r="HQ2" s="32"/>
      <c r="HR2" s="32"/>
      <c r="HS2" s="32"/>
      <c r="HT2" s="32"/>
      <c r="HU2" s="32"/>
      <c r="HV2" s="32"/>
      <c r="HW2" s="32"/>
      <c r="HX2" s="32"/>
      <c r="HY2" s="32"/>
      <c r="HZ2" s="32"/>
      <c r="IA2" s="32"/>
      <c r="IB2" s="32"/>
      <c r="IC2" s="32"/>
      <c r="ID2" s="32"/>
      <c r="IE2" s="32"/>
      <c r="IF2" s="32"/>
      <c r="IG2" s="32"/>
      <c r="IH2" s="32"/>
      <c r="II2" s="32"/>
      <c r="IJ2" s="32"/>
      <c r="IK2" s="32"/>
      <c r="IL2" s="32"/>
      <c r="IM2" s="32"/>
      <c r="IN2" s="32"/>
      <c r="IO2" s="32"/>
      <c r="IP2" s="32"/>
      <c r="IQ2" s="32"/>
      <c r="IR2" s="32"/>
      <c r="IS2" s="32"/>
      <c r="IT2" s="32"/>
      <c r="IU2" s="32"/>
      <c r="IV2" s="32"/>
      <c r="IW2" s="32"/>
      <c r="IX2" s="32"/>
      <c r="IY2" s="32"/>
      <c r="IZ2" s="32"/>
      <c r="JA2" s="32"/>
      <c r="JB2" s="32"/>
      <c r="JC2" s="32"/>
      <c r="JD2" s="32"/>
      <c r="JE2" s="32"/>
      <c r="JF2" s="32"/>
      <c r="JG2" s="32"/>
      <c r="JH2" s="32"/>
      <c r="JI2" s="32"/>
      <c r="JJ2" s="32"/>
      <c r="JK2" s="32"/>
      <c r="JL2" s="32"/>
      <c r="JM2" s="32"/>
      <c r="JN2" s="32"/>
      <c r="JO2" s="32"/>
      <c r="JP2" s="32"/>
      <c r="JQ2" s="32"/>
      <c r="JR2" s="32"/>
      <c r="JS2" s="32"/>
      <c r="JT2" s="32"/>
      <c r="JU2" s="32"/>
      <c r="JV2" s="32"/>
      <c r="JW2" s="32"/>
      <c r="JX2" s="32"/>
      <c r="JY2" s="32"/>
      <c r="JZ2" s="32"/>
      <c r="KA2" s="32"/>
      <c r="KB2" s="32"/>
      <c r="KC2" s="32"/>
      <c r="KD2" s="32"/>
      <c r="KE2" s="32"/>
      <c r="KF2" s="32"/>
      <c r="KG2" s="32"/>
      <c r="KH2" s="32"/>
      <c r="KI2" s="32"/>
      <c r="KJ2" s="32"/>
      <c r="KK2" s="32"/>
      <c r="KL2" s="32"/>
      <c r="KM2" s="32"/>
      <c r="KN2" s="32"/>
      <c r="KO2" s="32"/>
      <c r="KP2" s="32"/>
      <c r="KQ2" s="32"/>
      <c r="KR2" s="32"/>
      <c r="KS2" s="32"/>
      <c r="KT2" s="32"/>
      <c r="KU2" s="32"/>
      <c r="KV2" s="32"/>
      <c r="KW2" s="32"/>
      <c r="KX2" s="32"/>
      <c r="KY2" s="32"/>
      <c r="KZ2" s="32"/>
      <c r="LA2" s="32"/>
      <c r="LB2" s="32"/>
      <c r="LC2" s="32"/>
      <c r="LD2" s="32"/>
      <c r="LE2" s="32"/>
      <c r="LF2" s="32"/>
      <c r="LG2" s="32"/>
      <c r="LH2" s="32"/>
      <c r="LI2" s="32"/>
      <c r="LJ2" s="32"/>
      <c r="LK2" s="32"/>
      <c r="LL2" s="32"/>
      <c r="LM2" s="32"/>
      <c r="LN2" s="32"/>
      <c r="LO2" s="32"/>
      <c r="LP2" s="32"/>
      <c r="LQ2" s="32"/>
      <c r="LR2" s="32"/>
      <c r="LS2" s="32"/>
      <c r="LT2" s="32"/>
      <c r="LU2" s="32"/>
      <c r="LV2" s="32"/>
      <c r="LW2" s="32"/>
      <c r="LX2" s="32"/>
      <c r="LY2" s="32"/>
      <c r="LZ2" s="32"/>
      <c r="MA2" s="32"/>
      <c r="MB2" s="32"/>
      <c r="MC2" s="32"/>
      <c r="MD2" s="32"/>
      <c r="ME2" s="32"/>
      <c r="MF2" s="32"/>
      <c r="MG2" s="32"/>
      <c r="MH2" s="32"/>
      <c r="MI2" s="32"/>
      <c r="MJ2" s="32"/>
      <c r="MK2" s="32"/>
      <c r="ML2" s="32"/>
      <c r="MM2" s="32"/>
      <c r="MN2" s="32"/>
      <c r="MO2" s="32"/>
      <c r="MP2" s="32"/>
      <c r="MQ2" s="32"/>
      <c r="MR2" s="32"/>
      <c r="MS2" s="32"/>
      <c r="MT2" s="32"/>
      <c r="MU2" s="32"/>
      <c r="MV2" s="32"/>
      <c r="MW2" s="32"/>
      <c r="MX2" s="32"/>
      <c r="MY2" s="32"/>
      <c r="MZ2" s="32"/>
      <c r="NA2" s="32"/>
      <c r="NB2" s="32"/>
      <c r="NC2" s="32"/>
      <c r="ND2" s="32"/>
      <c r="NE2" s="32"/>
      <c r="NF2" s="32"/>
      <c r="NG2" s="32"/>
      <c r="NH2" s="32"/>
      <c r="NI2" s="32"/>
      <c r="NJ2" s="32"/>
      <c r="NK2" s="32"/>
      <c r="NL2" s="32"/>
      <c r="NM2" s="32"/>
      <c r="NN2" s="32"/>
      <c r="NO2" s="32"/>
      <c r="NP2" s="32"/>
      <c r="NQ2" s="32"/>
      <c r="NR2" s="32"/>
      <c r="NS2" s="32"/>
      <c r="NT2" s="32"/>
      <c r="NU2" s="32"/>
      <c r="NV2" s="32"/>
      <c r="NW2" s="32"/>
      <c r="NX2" s="32"/>
      <c r="NY2" s="32"/>
      <c r="NZ2" s="32"/>
      <c r="OA2" s="32"/>
      <c r="OB2" s="32"/>
      <c r="OC2" s="32"/>
      <c r="OD2" s="32"/>
      <c r="OE2" s="32"/>
      <c r="OF2" s="32"/>
      <c r="OG2" s="32"/>
      <c r="OH2" s="32"/>
      <c r="OI2" s="32"/>
      <c r="OJ2" s="32"/>
      <c r="OK2" s="32"/>
      <c r="OL2" s="32"/>
      <c r="OM2" s="32"/>
      <c r="ON2" s="32"/>
      <c r="OO2" s="32"/>
      <c r="OP2" s="32"/>
      <c r="OQ2" s="32"/>
      <c r="OR2" s="32"/>
      <c r="OS2" s="32"/>
      <c r="OT2" s="32"/>
      <c r="OU2" s="32"/>
      <c r="OV2" s="32"/>
      <c r="OW2" s="32"/>
      <c r="OX2" s="32"/>
      <c r="OY2" s="32"/>
      <c r="OZ2" s="32"/>
      <c r="PA2" s="32"/>
      <c r="PB2" s="32"/>
      <c r="PC2" s="32"/>
      <c r="PD2" s="32"/>
      <c r="PE2" s="32"/>
      <c r="PF2" s="32"/>
      <c r="PG2" s="32"/>
      <c r="PH2" s="32"/>
      <c r="PI2" s="32"/>
      <c r="PJ2" s="32"/>
      <c r="PK2" s="32"/>
      <c r="PL2" s="32"/>
      <c r="PM2" s="32"/>
      <c r="PN2" s="32"/>
      <c r="PO2" s="32"/>
      <c r="PP2" s="32"/>
      <c r="PQ2" s="32"/>
      <c r="PR2" s="32"/>
      <c r="PS2" s="32"/>
      <c r="PT2" s="32"/>
      <c r="PU2" s="32"/>
      <c r="PV2" s="32"/>
      <c r="PW2" s="32"/>
      <c r="PX2" s="32"/>
      <c r="PY2" s="32"/>
      <c r="PZ2" s="32"/>
      <c r="QA2" s="32"/>
      <c r="QB2" s="32"/>
      <c r="QC2" s="32"/>
      <c r="QD2" s="32"/>
      <c r="QE2" s="32"/>
      <c r="QF2" s="32"/>
      <c r="QG2" s="32"/>
      <c r="QH2" s="32"/>
      <c r="QI2" s="32"/>
      <c r="QJ2" s="32"/>
      <c r="QK2" s="32"/>
      <c r="QL2" s="32"/>
      <c r="QM2" s="32"/>
      <c r="QN2" s="32"/>
      <c r="QO2" s="32"/>
      <c r="QP2" s="32"/>
      <c r="QQ2" s="32"/>
      <c r="QR2" s="32"/>
      <c r="QS2" s="32"/>
      <c r="QT2" s="32"/>
      <c r="QU2" s="32"/>
      <c r="QV2" s="32"/>
      <c r="QW2" s="32"/>
      <c r="QX2" s="32"/>
      <c r="QY2" s="32"/>
      <c r="QZ2" s="32"/>
      <c r="RA2" s="32"/>
      <c r="RB2" s="32"/>
      <c r="RC2" s="32"/>
      <c r="RD2" s="32"/>
      <c r="RE2" s="32"/>
      <c r="RF2" s="32"/>
      <c r="RG2" s="32"/>
      <c r="RH2" s="32"/>
      <c r="RI2" s="32"/>
      <c r="RJ2" s="32"/>
      <c r="RK2" s="32"/>
      <c r="RL2" s="32"/>
      <c r="RM2" s="32"/>
      <c r="RN2" s="32"/>
      <c r="RO2" s="32"/>
      <c r="RP2" s="32"/>
      <c r="RQ2" s="32"/>
      <c r="RR2" s="32"/>
      <c r="RS2" s="32"/>
      <c r="RT2" s="32"/>
      <c r="RU2" s="32"/>
      <c r="RV2" s="32"/>
      <c r="RW2" s="32"/>
      <c r="RX2" s="32"/>
      <c r="RY2" s="32"/>
      <c r="RZ2" s="32"/>
      <c r="SA2" s="32"/>
      <c r="SB2" s="32"/>
      <c r="SC2" s="32"/>
      <c r="SD2" s="32"/>
      <c r="SE2" s="32"/>
      <c r="SF2" s="32"/>
      <c r="SG2" s="32"/>
      <c r="SH2" s="32"/>
      <c r="SI2" s="32"/>
      <c r="SJ2" s="32"/>
      <c r="SK2" s="32"/>
      <c r="SL2" s="32"/>
      <c r="SM2" s="32"/>
      <c r="SN2" s="32"/>
      <c r="SO2" s="32"/>
      <c r="SP2" s="32"/>
      <c r="SQ2" s="32"/>
      <c r="SR2" s="32"/>
      <c r="SS2" s="32"/>
      <c r="ST2" s="32"/>
      <c r="SU2" s="32"/>
      <c r="SV2" s="32"/>
      <c r="SW2" s="32"/>
      <c r="SX2" s="32"/>
      <c r="SY2" s="32"/>
      <c r="SZ2" s="32"/>
      <c r="TA2" s="32"/>
      <c r="TB2" s="32"/>
      <c r="TC2" s="32"/>
      <c r="TD2" s="32"/>
      <c r="TE2" s="32"/>
      <c r="TF2" s="32"/>
      <c r="TG2" s="32"/>
      <c r="TH2" s="32"/>
      <c r="TI2" s="32"/>
      <c r="TJ2" s="32"/>
      <c r="TK2" s="32"/>
      <c r="TL2" s="32"/>
      <c r="TM2" s="32"/>
      <c r="TN2" s="32"/>
      <c r="TO2" s="32"/>
      <c r="TP2" s="32"/>
      <c r="TQ2" s="32"/>
      <c r="TR2" s="32"/>
      <c r="TS2" s="32"/>
      <c r="TT2" s="32"/>
      <c r="TU2" s="32"/>
      <c r="TV2" s="32"/>
      <c r="TW2" s="32"/>
      <c r="TX2" s="32"/>
      <c r="TY2" s="32"/>
      <c r="TZ2" s="32"/>
      <c r="UA2" s="32"/>
      <c r="UB2" s="32"/>
      <c r="UC2" s="32"/>
      <c r="UD2" s="32"/>
      <c r="UE2" s="32"/>
      <c r="UF2" s="32"/>
      <c r="UG2" s="32"/>
      <c r="UH2" s="32"/>
      <c r="UI2" s="32"/>
      <c r="UJ2" s="32"/>
      <c r="UK2" s="32"/>
      <c r="UL2" s="32"/>
      <c r="UM2" s="32"/>
      <c r="UN2" s="32"/>
      <c r="UO2" s="32"/>
      <c r="UP2" s="32"/>
      <c r="UQ2" s="32"/>
      <c r="UR2" s="32"/>
      <c r="US2" s="32"/>
      <c r="UT2" s="32"/>
      <c r="UU2" s="32"/>
      <c r="UV2" s="32"/>
      <c r="UW2" s="32"/>
      <c r="UX2" s="32"/>
      <c r="UY2" s="32"/>
      <c r="UZ2" s="32"/>
      <c r="VA2" s="32"/>
      <c r="VB2" s="32"/>
      <c r="VC2" s="32"/>
      <c r="VD2" s="32"/>
      <c r="VE2" s="32"/>
      <c r="VF2" s="32"/>
      <c r="VG2" s="32"/>
      <c r="VH2" s="32"/>
      <c r="VI2" s="32"/>
      <c r="VJ2" s="32"/>
      <c r="VK2" s="32"/>
      <c r="VL2" s="32"/>
      <c r="VM2" s="32"/>
      <c r="VN2" s="32"/>
      <c r="VO2" s="32"/>
      <c r="VP2" s="32"/>
      <c r="VQ2" s="32"/>
      <c r="VR2" s="32"/>
      <c r="VS2" s="32"/>
      <c r="VT2" s="32"/>
      <c r="VU2" s="32"/>
      <c r="VV2" s="32"/>
      <c r="VW2" s="32"/>
      <c r="VX2" s="32"/>
      <c r="VY2" s="32"/>
      <c r="VZ2" s="32"/>
      <c r="WA2" s="32"/>
      <c r="WB2" s="32"/>
      <c r="WC2" s="32"/>
      <c r="WD2" s="32"/>
      <c r="WE2" s="32"/>
      <c r="WF2" s="32"/>
      <c r="WG2" s="32"/>
      <c r="WH2" s="32"/>
      <c r="WI2" s="32"/>
      <c r="WJ2" s="32"/>
      <c r="WK2" s="32"/>
      <c r="WL2" s="32"/>
      <c r="WM2" s="32"/>
      <c r="WN2" s="32"/>
      <c r="WO2" s="32"/>
      <c r="WP2" s="32"/>
      <c r="WQ2" s="32"/>
      <c r="WR2" s="32"/>
      <c r="WS2" s="32"/>
      <c r="WT2" s="32"/>
      <c r="WU2" s="32"/>
      <c r="WV2" s="32"/>
      <c r="WW2" s="32"/>
      <c r="WX2" s="32"/>
      <c r="WY2" s="32"/>
      <c r="WZ2" s="32"/>
      <c r="XA2" s="32"/>
      <c r="XB2" s="32"/>
      <c r="XC2" s="32"/>
      <c r="XD2" s="32"/>
      <c r="XE2" s="32"/>
      <c r="XF2" s="32"/>
      <c r="XG2" s="32"/>
      <c r="XH2" s="32"/>
      <c r="XI2" s="32"/>
      <c r="XJ2" s="32"/>
      <c r="XK2" s="32"/>
      <c r="XL2" s="32"/>
      <c r="XM2" s="32"/>
      <c r="XN2" s="32"/>
      <c r="XO2" s="32"/>
      <c r="XP2" s="32"/>
      <c r="XQ2" s="32"/>
      <c r="XR2" s="32"/>
      <c r="XS2" s="32"/>
      <c r="XT2" s="32"/>
      <c r="XU2" s="32"/>
      <c r="XV2" s="32"/>
      <c r="XW2" s="32"/>
      <c r="XX2" s="32"/>
      <c r="XY2" s="32"/>
      <c r="XZ2" s="32"/>
      <c r="YA2" s="32"/>
      <c r="YB2" s="32"/>
      <c r="YC2" s="32"/>
      <c r="YD2" s="32"/>
      <c r="YE2" s="32"/>
      <c r="YF2" s="32"/>
      <c r="YG2" s="32"/>
      <c r="YH2" s="32"/>
      <c r="YI2" s="32"/>
      <c r="YJ2" s="32"/>
      <c r="YK2" s="32"/>
      <c r="YL2" s="32"/>
      <c r="YM2" s="32"/>
      <c r="YN2" s="32"/>
      <c r="YO2" s="32"/>
      <c r="YP2" s="32"/>
      <c r="YQ2" s="32"/>
      <c r="YR2" s="32"/>
      <c r="YS2" s="32"/>
      <c r="YT2" s="32"/>
      <c r="YU2" s="32"/>
      <c r="YV2" s="32"/>
      <c r="YW2" s="32"/>
      <c r="YX2" s="32"/>
      <c r="YY2" s="32"/>
      <c r="YZ2" s="32"/>
      <c r="ZA2" s="32"/>
      <c r="ZB2" s="32"/>
      <c r="ZC2" s="32"/>
      <c r="ZD2" s="32"/>
      <c r="ZE2" s="32"/>
      <c r="ZF2" s="32"/>
      <c r="ZG2" s="32"/>
      <c r="ZH2" s="32"/>
      <c r="ZI2" s="32"/>
      <c r="ZJ2" s="32"/>
      <c r="ZK2" s="32"/>
      <c r="ZL2" s="32"/>
      <c r="ZM2" s="32"/>
      <c r="ZN2" s="32"/>
      <c r="ZO2" s="32"/>
      <c r="ZP2" s="32"/>
      <c r="ZQ2" s="32"/>
      <c r="ZR2" s="32"/>
      <c r="ZS2" s="32"/>
      <c r="ZT2" s="32"/>
      <c r="ZU2" s="32"/>
      <c r="ZV2" s="32"/>
      <c r="ZW2" s="32"/>
      <c r="ZX2" s="32"/>
      <c r="ZY2" s="32"/>
      <c r="ZZ2" s="32"/>
      <c r="AAA2" s="32"/>
      <c r="AAB2" s="32"/>
      <c r="AAC2" s="32"/>
      <c r="AAD2" s="32"/>
      <c r="AAE2" s="32"/>
      <c r="AAF2" s="32"/>
      <c r="AAG2" s="32"/>
      <c r="AAH2" s="32"/>
      <c r="AAI2" s="32"/>
      <c r="AAJ2" s="32"/>
      <c r="AAK2" s="32"/>
      <c r="AAL2" s="32"/>
      <c r="AAM2" s="32"/>
      <c r="AAN2" s="32"/>
      <c r="AAO2" s="32"/>
      <c r="AAP2" s="32"/>
      <c r="AAQ2" s="32"/>
      <c r="AAR2" s="32"/>
      <c r="AAS2" s="32"/>
      <c r="AAT2" s="32"/>
      <c r="AAU2" s="32"/>
      <c r="AAV2" s="32"/>
      <c r="AAW2" s="32"/>
      <c r="AAX2" s="32"/>
      <c r="AAY2" s="32"/>
      <c r="AAZ2" s="32"/>
      <c r="ABA2" s="32"/>
      <c r="ABB2" s="32"/>
      <c r="ABC2" s="32"/>
      <c r="ABD2" s="32"/>
      <c r="ABE2" s="32"/>
      <c r="ABF2" s="32"/>
      <c r="ABG2" s="32"/>
      <c r="ABH2" s="32"/>
      <c r="ABI2" s="32"/>
      <c r="ABJ2" s="32"/>
      <c r="ABK2" s="32"/>
      <c r="ABL2" s="32"/>
      <c r="ABM2" s="32"/>
      <c r="ABN2" s="32"/>
      <c r="ABO2" s="32"/>
      <c r="ABP2" s="32"/>
      <c r="ABQ2" s="32"/>
      <c r="ABR2" s="32"/>
      <c r="ABS2" s="32"/>
      <c r="ABT2" s="32"/>
      <c r="ABU2" s="32"/>
      <c r="ABV2" s="32"/>
      <c r="ABW2" s="32"/>
      <c r="ABX2" s="32"/>
      <c r="ABY2" s="32"/>
      <c r="ABZ2" s="32"/>
      <c r="ACA2" s="32"/>
      <c r="ACB2" s="32"/>
      <c r="ACC2" s="32"/>
      <c r="ACD2" s="32"/>
      <c r="ACE2" s="32"/>
      <c r="ACF2" s="32"/>
      <c r="ACG2" s="32"/>
      <c r="ACH2" s="32"/>
      <c r="ACI2" s="32"/>
      <c r="ACJ2" s="32"/>
      <c r="ACK2" s="32"/>
      <c r="ACL2" s="32"/>
      <c r="ACM2" s="32"/>
      <c r="ACN2" s="32"/>
      <c r="ACO2" s="32"/>
      <c r="ACP2" s="32"/>
      <c r="ACQ2" s="32"/>
      <c r="ACR2" s="32"/>
      <c r="ACS2" s="32"/>
      <c r="ACT2" s="32"/>
      <c r="ACU2" s="32"/>
      <c r="ACV2" s="32"/>
      <c r="ACW2" s="32"/>
      <c r="ACX2" s="32"/>
      <c r="ACY2" s="32"/>
      <c r="ACZ2" s="32"/>
      <c r="ADA2" s="32"/>
      <c r="ADB2" s="32"/>
      <c r="ADC2" s="32"/>
      <c r="ADD2" s="32"/>
      <c r="ADE2" s="32"/>
      <c r="ADF2" s="32"/>
      <c r="ADG2" s="32"/>
      <c r="ADH2" s="32"/>
      <c r="ADI2" s="32"/>
      <c r="ADJ2" s="32"/>
      <c r="ADK2" s="32"/>
      <c r="ADL2" s="32"/>
      <c r="ADM2" s="32"/>
      <c r="ADN2" s="32"/>
      <c r="ADO2" s="32"/>
      <c r="ADP2" s="32"/>
      <c r="ADQ2" s="32"/>
      <c r="ADR2" s="32"/>
      <c r="ADS2" s="32"/>
      <c r="ADT2" s="32"/>
      <c r="ADU2" s="32"/>
      <c r="ADV2" s="32"/>
      <c r="ADW2" s="32"/>
      <c r="ADX2" s="32"/>
      <c r="ADY2" s="32"/>
      <c r="ADZ2" s="32"/>
      <c r="AEA2" s="32"/>
      <c r="AEB2" s="32"/>
      <c r="AEC2" s="32"/>
      <c r="AED2" s="32"/>
      <c r="AEE2" s="32"/>
      <c r="AEF2" s="32"/>
      <c r="AEG2" s="32"/>
      <c r="AEH2" s="32"/>
      <c r="AEI2" s="32"/>
      <c r="AEJ2" s="32"/>
      <c r="AEK2" s="32"/>
      <c r="AEL2" s="32"/>
      <c r="AEM2" s="32"/>
      <c r="AEN2" s="32"/>
      <c r="AEO2" s="32"/>
      <c r="AEP2" s="32"/>
      <c r="AEQ2" s="32"/>
      <c r="AER2" s="32"/>
      <c r="AES2" s="32"/>
      <c r="AET2" s="32"/>
      <c r="AEU2" s="32"/>
      <c r="AEV2" s="32"/>
      <c r="AEW2" s="32"/>
      <c r="AEX2" s="32"/>
      <c r="AEY2" s="32"/>
      <c r="AEZ2" s="32"/>
      <c r="AFA2" s="32"/>
      <c r="AFB2" s="32"/>
      <c r="AFC2" s="32"/>
      <c r="AFD2" s="32"/>
      <c r="AFE2" s="32"/>
      <c r="AFF2" s="32"/>
      <c r="AFG2" s="32"/>
      <c r="AFH2" s="32"/>
      <c r="AFI2" s="32"/>
      <c r="AFJ2" s="32"/>
      <c r="AFK2" s="32"/>
      <c r="AFL2" s="32"/>
      <c r="AFM2" s="32"/>
      <c r="AFN2" s="32"/>
      <c r="AFO2" s="32"/>
      <c r="AFP2" s="32"/>
      <c r="AFQ2" s="32"/>
      <c r="AFR2" s="32"/>
      <c r="AFS2" s="32"/>
      <c r="AFT2" s="32"/>
      <c r="AFU2" s="32"/>
      <c r="AFV2" s="32"/>
      <c r="AFW2" s="32"/>
      <c r="AFX2" s="32"/>
      <c r="AFY2" s="32"/>
      <c r="AFZ2" s="32"/>
      <c r="AGA2" s="32"/>
      <c r="AGB2" s="32"/>
      <c r="AGC2" s="32"/>
      <c r="AGD2" s="32"/>
      <c r="AGE2" s="32"/>
      <c r="AGF2" s="32"/>
      <c r="AGG2" s="32"/>
      <c r="AGH2" s="32"/>
      <c r="AGI2" s="32"/>
      <c r="AGJ2" s="32"/>
      <c r="AGK2" s="32"/>
      <c r="AGL2" s="32"/>
      <c r="AGM2" s="32"/>
      <c r="AGN2" s="32"/>
      <c r="AGO2" s="32"/>
      <c r="AGP2" s="32"/>
      <c r="AGQ2" s="32"/>
      <c r="AGR2" s="32"/>
      <c r="AGS2" s="32"/>
      <c r="AGT2" s="32"/>
      <c r="AGU2" s="32"/>
      <c r="AGV2" s="32"/>
      <c r="AGW2" s="32"/>
      <c r="AGX2" s="32"/>
      <c r="AGY2" s="32"/>
      <c r="AGZ2" s="32"/>
      <c r="AHA2" s="32"/>
      <c r="AHB2" s="32"/>
      <c r="AHC2" s="32"/>
      <c r="AHD2" s="32"/>
      <c r="AHE2" s="32"/>
      <c r="AHF2" s="32"/>
      <c r="AHG2" s="32"/>
      <c r="AHH2" s="32"/>
      <c r="AHI2" s="32"/>
      <c r="AHJ2" s="32"/>
      <c r="AHK2" s="32"/>
      <c r="AHL2" s="32"/>
      <c r="AHM2" s="32"/>
      <c r="AHN2" s="32"/>
      <c r="AHO2" s="32"/>
      <c r="AHP2" s="32"/>
      <c r="AHQ2" s="32"/>
      <c r="AHR2" s="32"/>
      <c r="AHS2" s="32"/>
      <c r="AHT2" s="32"/>
      <c r="AHU2" s="32"/>
      <c r="AHV2" s="32"/>
      <c r="AHW2" s="32"/>
      <c r="AHX2" s="32"/>
      <c r="AHY2" s="32"/>
      <c r="AHZ2" s="32"/>
      <c r="AIA2" s="32"/>
      <c r="AIB2" s="32"/>
      <c r="AIC2" s="32"/>
      <c r="AID2" s="32"/>
      <c r="AIE2" s="32"/>
      <c r="AIF2" s="32"/>
      <c r="AIG2" s="32"/>
      <c r="AIH2" s="32"/>
      <c r="AII2" s="32"/>
      <c r="AIJ2" s="32"/>
      <c r="AIK2" s="32"/>
      <c r="AIL2" s="32"/>
      <c r="AIM2" s="32"/>
      <c r="AIN2" s="32"/>
      <c r="AIO2" s="32"/>
      <c r="AIP2" s="32"/>
      <c r="AIQ2" s="32"/>
      <c r="AIR2" s="32"/>
      <c r="AIS2" s="32"/>
      <c r="AIT2" s="32"/>
      <c r="AIU2" s="32"/>
      <c r="AIV2" s="32"/>
      <c r="AIW2" s="32"/>
      <c r="AIX2" s="32"/>
      <c r="AIY2" s="32"/>
      <c r="AIZ2" s="32"/>
      <c r="AJA2" s="32"/>
      <c r="AJB2" s="32"/>
      <c r="AJC2" s="32"/>
      <c r="AJD2" s="32"/>
      <c r="AJE2" s="32"/>
      <c r="AJF2" s="32"/>
      <c r="AJG2" s="32"/>
      <c r="AJH2" s="32"/>
      <c r="AJI2" s="32"/>
      <c r="AJJ2" s="32"/>
      <c r="AJK2" s="32"/>
      <c r="AJL2" s="32"/>
      <c r="AJM2" s="32"/>
      <c r="AJN2" s="32"/>
      <c r="AJO2" s="32"/>
      <c r="AJP2" s="32"/>
      <c r="AJQ2" s="32"/>
      <c r="AJR2" s="32"/>
      <c r="AJS2" s="32"/>
      <c r="AJT2" s="32"/>
      <c r="AJU2" s="32"/>
      <c r="AJV2" s="32"/>
      <c r="AJW2" s="32"/>
      <c r="AJX2" s="32"/>
      <c r="AJY2" s="32"/>
      <c r="AJZ2" s="32"/>
      <c r="AKA2" s="32"/>
      <c r="AKB2" s="32"/>
      <c r="AKC2" s="32"/>
      <c r="AKD2" s="32"/>
      <c r="AKE2" s="32"/>
      <c r="AKF2" s="32"/>
      <c r="AKG2" s="32"/>
      <c r="AKH2" s="32"/>
      <c r="AKI2" s="32"/>
      <c r="AKJ2" s="32"/>
      <c r="AKK2" s="32"/>
      <c r="AKL2" s="32"/>
      <c r="AKM2" s="32"/>
      <c r="AKN2" s="32"/>
      <c r="AKO2" s="32"/>
      <c r="AKP2" s="32"/>
      <c r="AKQ2" s="32"/>
      <c r="AKR2" s="32"/>
      <c r="AKS2" s="32"/>
      <c r="AKT2" s="32"/>
      <c r="AKU2" s="32"/>
      <c r="AKV2" s="32"/>
      <c r="AKW2" s="32"/>
      <c r="AKX2" s="32"/>
      <c r="AKY2" s="32"/>
      <c r="AKZ2" s="32"/>
      <c r="ALA2" s="32"/>
      <c r="ALB2" s="32"/>
      <c r="ALC2" s="32"/>
      <c r="ALD2" s="32"/>
      <c r="ALE2" s="32"/>
      <c r="ALF2" s="32"/>
      <c r="ALG2" s="32"/>
      <c r="ALH2" s="32"/>
      <c r="ALI2" s="32"/>
      <c r="ALJ2" s="32"/>
      <c r="ALK2" s="32"/>
      <c r="ALL2" s="32"/>
      <c r="ALM2" s="32"/>
      <c r="ALN2" s="32"/>
      <c r="ALO2" s="32"/>
      <c r="ALP2" s="32"/>
      <c r="ALQ2" s="32"/>
      <c r="ALR2" s="32"/>
      <c r="ALS2" s="32"/>
      <c r="ALT2" s="32"/>
      <c r="ALU2" s="32"/>
      <c r="ALV2" s="32"/>
      <c r="ALW2" s="32"/>
      <c r="ALX2" s="32"/>
      <c r="ALY2" s="32"/>
      <c r="ALZ2" s="32"/>
      <c r="AMA2" s="32"/>
      <c r="AMB2" s="32"/>
      <c r="AMC2" s="32"/>
      <c r="AMD2" s="32"/>
      <c r="AME2" s="32"/>
      <c r="AMF2" s="32"/>
      <c r="AMG2" s="32"/>
      <c r="AMH2" s="32"/>
      <c r="AMI2" s="32"/>
      <c r="AMJ2" s="32"/>
      <c r="AMK2" s="32"/>
      <c r="AML2" s="32"/>
      <c r="AMM2" s="32"/>
      <c r="AMN2" s="32"/>
      <c r="AMO2" s="32"/>
      <c r="AMP2" s="32"/>
      <c r="AMQ2" s="32"/>
      <c r="AMR2" s="32"/>
      <c r="AMS2" s="32"/>
      <c r="AMT2" s="32"/>
      <c r="AMU2" s="32"/>
      <c r="AMV2" s="32"/>
      <c r="AMW2" s="32"/>
      <c r="AMX2" s="32"/>
      <c r="AMY2" s="32"/>
      <c r="AMZ2" s="32"/>
      <c r="ANA2" s="32"/>
      <c r="ANB2" s="32"/>
      <c r="ANC2" s="32"/>
      <c r="AND2" s="32"/>
      <c r="ANE2" s="32"/>
      <c r="ANF2" s="32"/>
      <c r="ANG2" s="32"/>
      <c r="ANH2" s="32"/>
      <c r="ANI2" s="32"/>
      <c r="ANJ2" s="32"/>
      <c r="ANK2" s="32"/>
      <c r="ANL2" s="32"/>
      <c r="ANM2" s="32"/>
      <c r="ANN2" s="32"/>
      <c r="ANO2" s="32"/>
      <c r="ANP2" s="32"/>
      <c r="ANQ2" s="32"/>
      <c r="ANR2" s="32"/>
      <c r="ANS2" s="32"/>
      <c r="ANT2" s="32"/>
      <c r="ANU2" s="32"/>
      <c r="ANV2" s="32"/>
      <c r="ANW2" s="32"/>
      <c r="ANX2" s="32"/>
      <c r="ANY2" s="32"/>
      <c r="ANZ2" s="32"/>
      <c r="AOA2" s="32"/>
      <c r="AOB2" s="32"/>
      <c r="AOC2" s="32"/>
      <c r="AOD2" s="32"/>
      <c r="AOE2" s="32"/>
      <c r="AOF2" s="32"/>
      <c r="AOG2" s="32"/>
      <c r="AOH2" s="32"/>
      <c r="AOI2" s="32"/>
      <c r="AOJ2" s="32"/>
      <c r="AOK2" s="32"/>
      <c r="AOL2" s="32"/>
      <c r="AOM2" s="32"/>
      <c r="AON2" s="32"/>
      <c r="AOO2" s="32"/>
      <c r="AOP2" s="32"/>
      <c r="AOQ2" s="32"/>
      <c r="AOR2" s="32"/>
      <c r="AOS2" s="32"/>
      <c r="AOT2" s="32"/>
      <c r="AOU2" s="32"/>
      <c r="AOV2" s="32"/>
      <c r="AOW2" s="32"/>
      <c r="AOX2" s="32"/>
      <c r="AOY2" s="32"/>
      <c r="AOZ2" s="32"/>
      <c r="APA2" s="32"/>
      <c r="APB2" s="32"/>
      <c r="APC2" s="32"/>
      <c r="APD2" s="32"/>
      <c r="APE2" s="32"/>
      <c r="APF2" s="32"/>
      <c r="APG2" s="32"/>
      <c r="APH2" s="32"/>
      <c r="API2" s="32"/>
      <c r="APJ2" s="32"/>
      <c r="APK2" s="32"/>
      <c r="APL2" s="32"/>
      <c r="APM2" s="32"/>
      <c r="APN2" s="32"/>
      <c r="APO2" s="32"/>
      <c r="APP2" s="32"/>
      <c r="APQ2" s="32"/>
      <c r="APR2" s="32"/>
      <c r="APS2" s="32"/>
      <c r="APT2" s="32"/>
      <c r="APU2" s="32"/>
      <c r="APV2" s="32"/>
      <c r="APW2" s="32"/>
      <c r="APX2" s="32"/>
      <c r="APY2" s="32"/>
      <c r="APZ2" s="32"/>
      <c r="AQA2" s="32"/>
      <c r="AQB2" s="32"/>
      <c r="AQC2" s="32"/>
      <c r="AQD2" s="32"/>
      <c r="AQE2" s="32"/>
      <c r="AQF2" s="32"/>
      <c r="AQG2" s="32"/>
      <c r="AQH2" s="32"/>
      <c r="AQI2" s="32"/>
      <c r="AQJ2" s="32"/>
      <c r="AQK2" s="32"/>
      <c r="AQL2" s="32"/>
      <c r="AQM2" s="32"/>
      <c r="AQN2" s="32"/>
      <c r="AQO2" s="32"/>
      <c r="AQP2" s="32"/>
      <c r="AQQ2" s="32"/>
      <c r="AQR2" s="32"/>
      <c r="AQS2" s="32"/>
      <c r="AQT2" s="32"/>
      <c r="AQU2" s="32"/>
      <c r="AQV2" s="32"/>
      <c r="AQW2" s="32"/>
      <c r="AQX2" s="32"/>
      <c r="AQY2" s="32"/>
      <c r="AQZ2" s="32"/>
      <c r="ARA2" s="32"/>
      <c r="ARB2" s="32"/>
      <c r="ARC2" s="32"/>
      <c r="ARD2" s="32"/>
      <c r="ARE2" s="32"/>
      <c r="ARF2" s="32"/>
      <c r="ARG2" s="32"/>
      <c r="ARH2" s="32"/>
      <c r="ARI2" s="32"/>
      <c r="ARJ2" s="32"/>
      <c r="ARK2" s="32"/>
      <c r="ARL2" s="32"/>
      <c r="ARM2" s="32"/>
      <c r="ARN2" s="32"/>
      <c r="ARO2" s="32"/>
      <c r="ARP2" s="32"/>
      <c r="ARQ2" s="32"/>
      <c r="ARR2" s="32"/>
      <c r="ARS2" s="32"/>
      <c r="ART2" s="32"/>
      <c r="ARU2" s="32"/>
      <c r="ARV2" s="32"/>
      <c r="ARW2" s="32"/>
      <c r="ARX2" s="32"/>
      <c r="ARY2" s="32"/>
      <c r="ARZ2" s="32"/>
      <c r="ASA2" s="32"/>
      <c r="ASB2" s="32"/>
      <c r="ASC2" s="32"/>
      <c r="ASD2" s="32"/>
      <c r="ASE2" s="32"/>
      <c r="ASF2" s="32"/>
      <c r="ASG2" s="32"/>
      <c r="ASH2" s="32"/>
      <c r="ASI2" s="32"/>
      <c r="ASJ2" s="32"/>
      <c r="ASK2" s="32"/>
      <c r="ASL2" s="32"/>
      <c r="ASM2" s="32"/>
      <c r="ASN2" s="32"/>
      <c r="ASO2" s="32"/>
      <c r="ASP2" s="32"/>
      <c r="ASQ2" s="32"/>
      <c r="ASR2" s="32"/>
      <c r="ASS2" s="32"/>
      <c r="AST2" s="32"/>
      <c r="ASU2" s="32"/>
      <c r="ASV2" s="32"/>
      <c r="ASW2" s="32"/>
      <c r="ASX2" s="32"/>
      <c r="ASY2" s="32"/>
      <c r="ASZ2" s="32"/>
      <c r="ATA2" s="32"/>
      <c r="ATB2" s="32"/>
      <c r="ATC2" s="32"/>
      <c r="ATD2" s="32"/>
      <c r="ATE2" s="32"/>
      <c r="ATF2" s="32"/>
      <c r="ATG2" s="32"/>
      <c r="ATH2" s="32"/>
      <c r="ATI2" s="32"/>
      <c r="ATJ2" s="32"/>
      <c r="ATK2" s="32"/>
      <c r="ATL2" s="32"/>
      <c r="ATM2" s="32"/>
      <c r="ATN2" s="32"/>
      <c r="ATO2" s="32"/>
      <c r="ATP2" s="32"/>
      <c r="ATQ2" s="32"/>
      <c r="ATR2" s="32"/>
      <c r="ATS2" s="32"/>
      <c r="ATT2" s="32"/>
      <c r="ATU2" s="32"/>
      <c r="ATV2" s="32"/>
      <c r="ATW2" s="32"/>
      <c r="ATX2" s="32"/>
      <c r="ATY2" s="32"/>
      <c r="ATZ2" s="32"/>
      <c r="AUA2" s="32"/>
      <c r="AUB2" s="32"/>
      <c r="AUC2" s="32"/>
      <c r="AUD2" s="32"/>
      <c r="AUE2" s="32"/>
      <c r="AUF2" s="32"/>
      <c r="AUG2" s="32"/>
      <c r="AUH2" s="32"/>
      <c r="AUI2" s="32"/>
      <c r="AUJ2" s="32"/>
      <c r="AUK2" s="32"/>
      <c r="AUL2" s="32"/>
      <c r="AUM2" s="32"/>
      <c r="AUN2" s="32"/>
      <c r="AUO2" s="32"/>
      <c r="AUP2" s="32"/>
      <c r="AUQ2" s="32"/>
      <c r="AUR2" s="32"/>
      <c r="AUS2" s="32"/>
      <c r="AUT2" s="32"/>
      <c r="AUU2" s="32"/>
      <c r="AUV2" s="32"/>
      <c r="AUW2" s="32"/>
      <c r="AUX2" s="32"/>
      <c r="AUY2" s="32"/>
      <c r="AUZ2" s="32"/>
      <c r="AVA2" s="32"/>
      <c r="AVB2" s="32"/>
      <c r="AVC2" s="32"/>
      <c r="AVD2" s="32"/>
      <c r="AVE2" s="32"/>
      <c r="AVF2" s="32"/>
      <c r="AVG2" s="32"/>
      <c r="AVH2" s="32"/>
      <c r="AVI2" s="32"/>
      <c r="AVJ2" s="32"/>
      <c r="AVK2" s="32"/>
      <c r="AVL2" s="32"/>
      <c r="AVM2" s="32"/>
      <c r="AVN2" s="32"/>
      <c r="AVO2" s="32"/>
      <c r="AVP2" s="32"/>
      <c r="AVQ2" s="32"/>
      <c r="AVR2" s="32"/>
      <c r="AVS2" s="32"/>
      <c r="AVT2" s="32"/>
      <c r="AVU2" s="32"/>
      <c r="AVV2" s="32"/>
      <c r="AVW2" s="32"/>
      <c r="AVX2" s="32"/>
      <c r="AVY2" s="32"/>
      <c r="AVZ2" s="32"/>
      <c r="AWA2" s="32"/>
      <c r="AWB2" s="32"/>
      <c r="AWC2" s="32"/>
      <c r="AWD2" s="32"/>
      <c r="AWE2" s="32"/>
      <c r="AWF2" s="32"/>
      <c r="AWG2" s="32"/>
      <c r="AWH2" s="32"/>
      <c r="AWI2" s="32"/>
      <c r="AWJ2" s="32"/>
      <c r="AWK2" s="32"/>
      <c r="AWL2" s="32"/>
      <c r="AWM2" s="32"/>
      <c r="AWN2" s="32"/>
      <c r="AWO2" s="32"/>
      <c r="AWP2" s="32"/>
      <c r="AWQ2" s="32"/>
      <c r="AWR2" s="32"/>
      <c r="AWS2" s="32"/>
      <c r="AWT2" s="32"/>
      <c r="AWU2" s="32"/>
      <c r="AWV2" s="32"/>
      <c r="AWW2" s="32"/>
      <c r="AWX2" s="32"/>
      <c r="AWY2" s="32"/>
      <c r="AWZ2" s="32"/>
      <c r="AXA2" s="32"/>
      <c r="AXB2" s="32"/>
      <c r="AXC2" s="32"/>
      <c r="AXD2" s="32"/>
      <c r="AXE2" s="32"/>
      <c r="AXF2" s="32"/>
      <c r="AXG2" s="32"/>
      <c r="AXH2" s="32"/>
      <c r="AXI2" s="32"/>
      <c r="AXJ2" s="32"/>
      <c r="AXK2" s="32"/>
      <c r="AXL2" s="32"/>
      <c r="AXM2" s="32"/>
      <c r="AXN2" s="32"/>
      <c r="AXO2" s="32"/>
      <c r="AXP2" s="32"/>
      <c r="AXQ2" s="32"/>
      <c r="AXR2" s="32"/>
      <c r="AXS2" s="32"/>
      <c r="AXT2" s="32"/>
      <c r="AXU2" s="32"/>
      <c r="AXV2" s="32"/>
      <c r="AXW2" s="32"/>
      <c r="AXX2" s="32"/>
      <c r="AXY2" s="32"/>
      <c r="AXZ2" s="32"/>
      <c r="AYA2" s="32"/>
      <c r="AYB2" s="32"/>
      <c r="AYC2" s="32"/>
      <c r="AYD2" s="32"/>
      <c r="AYE2" s="32"/>
      <c r="AYF2" s="32"/>
      <c r="AYG2" s="32"/>
      <c r="AYH2" s="32"/>
      <c r="AYI2" s="32"/>
      <c r="AYJ2" s="32"/>
      <c r="AYK2" s="32"/>
      <c r="AYL2" s="32"/>
      <c r="AYM2" s="32"/>
      <c r="AYN2" s="32"/>
      <c r="AYO2" s="32"/>
      <c r="AYP2" s="32"/>
      <c r="AYQ2" s="32"/>
      <c r="AYR2" s="32"/>
      <c r="AYS2" s="32"/>
      <c r="AYT2" s="32"/>
      <c r="AYU2" s="32"/>
      <c r="AYV2" s="32"/>
      <c r="AYW2" s="32"/>
      <c r="AYX2" s="32"/>
      <c r="AYY2" s="32"/>
      <c r="AYZ2" s="32"/>
      <c r="AZA2" s="32"/>
      <c r="AZB2" s="32"/>
      <c r="AZC2" s="32"/>
      <c r="AZD2" s="32"/>
      <c r="AZE2" s="32"/>
      <c r="AZF2" s="32"/>
      <c r="AZG2" s="32"/>
      <c r="AZH2" s="32"/>
      <c r="AZI2" s="32"/>
      <c r="AZJ2" s="32"/>
      <c r="AZK2" s="32"/>
      <c r="AZL2" s="32"/>
      <c r="AZM2" s="32"/>
      <c r="AZN2" s="32"/>
      <c r="AZO2" s="32"/>
      <c r="AZP2" s="32"/>
      <c r="AZQ2" s="32"/>
      <c r="AZR2" s="32"/>
      <c r="AZS2" s="32"/>
      <c r="AZT2" s="32"/>
      <c r="AZU2" s="32"/>
      <c r="AZV2" s="32"/>
      <c r="AZW2" s="32"/>
      <c r="AZX2" s="32"/>
      <c r="AZY2" s="32"/>
      <c r="AZZ2" s="32"/>
      <c r="BAA2" s="32"/>
      <c r="BAB2" s="32"/>
      <c r="BAC2" s="32"/>
      <c r="BAD2" s="32"/>
      <c r="BAE2" s="32"/>
      <c r="BAF2" s="32"/>
      <c r="BAG2" s="32"/>
      <c r="BAH2" s="32"/>
      <c r="BAI2" s="32"/>
      <c r="BAJ2" s="32"/>
      <c r="BAK2" s="32"/>
      <c r="BAL2" s="32"/>
      <c r="BAM2" s="32"/>
      <c r="BAN2" s="32"/>
      <c r="BAO2" s="32"/>
      <c r="BAP2" s="32"/>
      <c r="BAQ2" s="32"/>
      <c r="BAR2" s="32"/>
      <c r="BAS2" s="32"/>
      <c r="BAT2" s="32"/>
      <c r="BAU2" s="32"/>
      <c r="BAV2" s="32"/>
      <c r="BAW2" s="32"/>
      <c r="BAX2" s="32"/>
      <c r="BAY2" s="32"/>
      <c r="BAZ2" s="32"/>
      <c r="BBA2" s="32"/>
      <c r="BBB2" s="32"/>
      <c r="BBC2" s="32"/>
      <c r="BBD2" s="32"/>
      <c r="BBE2" s="32"/>
      <c r="BBF2" s="32"/>
      <c r="BBG2" s="32"/>
      <c r="BBH2" s="32"/>
      <c r="BBI2" s="32"/>
      <c r="BBJ2" s="32"/>
      <c r="BBK2" s="32"/>
      <c r="BBL2" s="32"/>
      <c r="BBM2" s="32"/>
      <c r="BBN2" s="32"/>
      <c r="BBO2" s="32"/>
      <c r="BBP2" s="32"/>
      <c r="BBQ2" s="32"/>
      <c r="BBR2" s="32"/>
      <c r="BBS2" s="32"/>
      <c r="BBT2" s="32"/>
      <c r="BBU2" s="32"/>
      <c r="BBV2" s="32"/>
      <c r="BBW2" s="32"/>
      <c r="BBX2" s="32"/>
      <c r="BBY2" s="32"/>
      <c r="BBZ2" s="32"/>
      <c r="BCA2" s="32"/>
      <c r="BCB2" s="32"/>
      <c r="BCC2" s="32"/>
      <c r="BCD2" s="32"/>
      <c r="BCE2" s="32"/>
      <c r="BCF2" s="32"/>
      <c r="BCG2" s="32"/>
      <c r="BCH2" s="32"/>
      <c r="BCI2" s="32"/>
      <c r="BCJ2" s="32"/>
      <c r="BCK2" s="32"/>
      <c r="BCL2" s="32"/>
      <c r="BCM2" s="32"/>
      <c r="BCN2" s="32"/>
      <c r="BCO2" s="32"/>
      <c r="BCP2" s="32"/>
      <c r="BCQ2" s="32"/>
      <c r="BCR2" s="32"/>
      <c r="BCS2" s="32"/>
      <c r="BCT2" s="32"/>
      <c r="BCU2" s="32"/>
      <c r="BCV2" s="32"/>
      <c r="BCW2" s="32"/>
      <c r="BCX2" s="32"/>
      <c r="BCY2" s="32"/>
      <c r="BCZ2" s="32"/>
      <c r="BDA2" s="32"/>
      <c r="BDB2" s="32"/>
      <c r="BDC2" s="32"/>
      <c r="BDD2" s="32"/>
      <c r="BDE2" s="32"/>
      <c r="BDF2" s="32"/>
      <c r="BDG2" s="32"/>
      <c r="BDH2" s="32"/>
      <c r="BDI2" s="32"/>
      <c r="BDJ2" s="32"/>
      <c r="BDK2" s="32"/>
      <c r="BDL2" s="32"/>
      <c r="BDM2" s="32"/>
      <c r="BDN2" s="32"/>
      <c r="BDO2" s="32"/>
      <c r="BDP2" s="32"/>
      <c r="BDQ2" s="32"/>
      <c r="BDR2" s="32"/>
      <c r="BDS2" s="32"/>
      <c r="BDT2" s="32"/>
      <c r="BDU2" s="32"/>
      <c r="BDV2" s="32"/>
      <c r="BDW2" s="32"/>
      <c r="BDX2" s="32"/>
      <c r="BDY2" s="32"/>
      <c r="BDZ2" s="32"/>
      <c r="BEA2" s="32"/>
      <c r="BEB2" s="32"/>
      <c r="BEC2" s="32"/>
      <c r="BED2" s="32"/>
      <c r="BEE2" s="32"/>
      <c r="BEF2" s="32"/>
      <c r="BEG2" s="32"/>
      <c r="BEH2" s="32"/>
      <c r="BEI2" s="32"/>
      <c r="BEJ2" s="32"/>
      <c r="BEK2" s="32"/>
      <c r="BEL2" s="32"/>
      <c r="BEM2" s="32"/>
      <c r="BEN2" s="32"/>
      <c r="BEO2" s="32"/>
      <c r="BEP2" s="32"/>
      <c r="BEQ2" s="32"/>
      <c r="BER2" s="32"/>
      <c r="BES2" s="32"/>
      <c r="BET2" s="32"/>
      <c r="BEU2" s="32"/>
      <c r="BEV2" s="32"/>
      <c r="BEW2" s="32"/>
      <c r="BEX2" s="32"/>
      <c r="BEY2" s="32"/>
      <c r="BEZ2" s="32"/>
      <c r="BFA2" s="32"/>
      <c r="BFB2" s="32"/>
      <c r="BFC2" s="32"/>
      <c r="BFD2" s="32"/>
      <c r="BFE2" s="32"/>
      <c r="BFF2" s="32"/>
      <c r="BFG2" s="32"/>
      <c r="BFH2" s="32"/>
      <c r="BFI2" s="32"/>
      <c r="BFJ2" s="32"/>
      <c r="BFK2" s="32"/>
      <c r="BFL2" s="32"/>
      <c r="BFM2" s="32"/>
      <c r="BFN2" s="32"/>
      <c r="BFO2" s="32"/>
      <c r="BFP2" s="32"/>
      <c r="BFQ2" s="32"/>
      <c r="BFR2" s="32"/>
      <c r="BFS2" s="32"/>
      <c r="BFT2" s="32"/>
      <c r="BFU2" s="32"/>
      <c r="BFV2" s="32"/>
      <c r="BFW2" s="32"/>
      <c r="BFX2" s="32"/>
      <c r="BFY2" s="32"/>
      <c r="BFZ2" s="32"/>
      <c r="BGA2" s="32"/>
      <c r="BGB2" s="32"/>
      <c r="BGC2" s="32"/>
      <c r="BGD2" s="32"/>
      <c r="BGE2" s="32"/>
      <c r="BGF2" s="32"/>
      <c r="BGG2" s="32"/>
      <c r="BGH2" s="32"/>
      <c r="BGI2" s="32"/>
      <c r="BGJ2" s="32"/>
      <c r="BGK2" s="32"/>
      <c r="BGL2" s="32"/>
      <c r="BGM2" s="32"/>
      <c r="BGN2" s="32"/>
      <c r="BGO2" s="32"/>
      <c r="BGP2" s="32"/>
      <c r="BGQ2" s="32"/>
      <c r="BGR2" s="32"/>
      <c r="BGS2" s="32"/>
      <c r="BGT2" s="32"/>
      <c r="BGU2" s="32"/>
      <c r="BGV2" s="32"/>
      <c r="BGW2" s="32"/>
      <c r="BGX2" s="32"/>
      <c r="BGY2" s="32"/>
      <c r="BGZ2" s="32"/>
      <c r="BHA2" s="32"/>
      <c r="BHB2" s="32"/>
      <c r="BHC2" s="32"/>
      <c r="BHD2" s="32"/>
      <c r="BHE2" s="32"/>
      <c r="BHF2" s="32"/>
      <c r="BHG2" s="32"/>
      <c r="BHH2" s="32"/>
      <c r="BHI2" s="32"/>
      <c r="BHJ2" s="32"/>
      <c r="BHK2" s="32"/>
      <c r="BHL2" s="32"/>
      <c r="BHM2" s="32"/>
      <c r="BHN2" s="32"/>
      <c r="BHO2" s="32"/>
      <c r="BHP2" s="32"/>
      <c r="BHQ2" s="32"/>
      <c r="BHR2" s="32"/>
      <c r="BHS2" s="32"/>
      <c r="BHT2" s="32"/>
      <c r="BHU2" s="32"/>
      <c r="BHV2" s="32"/>
      <c r="BHW2" s="32"/>
      <c r="BHX2" s="32"/>
      <c r="BHY2" s="32"/>
      <c r="BHZ2" s="32"/>
      <c r="BIA2" s="32"/>
      <c r="BIB2" s="32"/>
      <c r="BIC2" s="32"/>
      <c r="BID2" s="32"/>
      <c r="BIE2" s="32"/>
      <c r="BIF2" s="32"/>
      <c r="BIG2" s="32"/>
      <c r="BIH2" s="32"/>
      <c r="BII2" s="32"/>
      <c r="BIJ2" s="32"/>
      <c r="BIK2" s="32"/>
      <c r="BIL2" s="32"/>
      <c r="BIM2" s="32"/>
      <c r="BIN2" s="32"/>
      <c r="BIO2" s="32"/>
      <c r="BIP2" s="32"/>
      <c r="BIQ2" s="32"/>
      <c r="BIR2" s="32"/>
      <c r="BIS2" s="32"/>
      <c r="BIT2" s="32"/>
      <c r="BIU2" s="32"/>
      <c r="BIV2" s="32"/>
      <c r="BIW2" s="32"/>
      <c r="BIX2" s="32"/>
      <c r="BIY2" s="32"/>
      <c r="BIZ2" s="32"/>
      <c r="BJA2" s="32"/>
      <c r="BJB2" s="32"/>
      <c r="BJC2" s="32"/>
      <c r="BJD2" s="32"/>
      <c r="BJE2" s="32"/>
      <c r="BJF2" s="32"/>
      <c r="BJG2" s="32"/>
      <c r="BJH2" s="32"/>
      <c r="BJI2" s="32"/>
      <c r="BJJ2" s="32"/>
      <c r="BJK2" s="32"/>
      <c r="BJL2" s="32"/>
      <c r="BJM2" s="32"/>
      <c r="BJN2" s="32"/>
      <c r="BJO2" s="32"/>
      <c r="BJP2" s="32"/>
      <c r="BJQ2" s="32"/>
      <c r="BJR2" s="32"/>
      <c r="BJS2" s="32"/>
      <c r="BJT2" s="32"/>
      <c r="BJU2" s="32"/>
      <c r="BJV2" s="32"/>
      <c r="BJW2" s="32"/>
      <c r="BJX2" s="32"/>
      <c r="BJY2" s="32"/>
      <c r="BJZ2" s="32"/>
      <c r="BKA2" s="32"/>
      <c r="BKB2" s="32"/>
      <c r="BKC2" s="32"/>
      <c r="BKD2" s="32"/>
      <c r="BKE2" s="32"/>
      <c r="BKF2" s="32"/>
      <c r="BKG2" s="32"/>
      <c r="BKH2" s="32"/>
      <c r="BKI2" s="32"/>
      <c r="BKJ2" s="32"/>
      <c r="BKK2" s="32"/>
      <c r="BKL2" s="32"/>
      <c r="BKM2" s="32"/>
      <c r="BKN2" s="32"/>
      <c r="BKO2" s="32"/>
      <c r="BKP2" s="32"/>
      <c r="BKQ2" s="32"/>
      <c r="BKR2" s="32"/>
      <c r="BKS2" s="32"/>
      <c r="BKT2" s="32"/>
      <c r="BKU2" s="32"/>
      <c r="BKV2" s="32"/>
      <c r="BKW2" s="32"/>
      <c r="BKX2" s="32"/>
      <c r="BKY2" s="32"/>
      <c r="BKZ2" s="32"/>
      <c r="BLA2" s="32"/>
      <c r="BLB2" s="32"/>
      <c r="BLC2" s="32"/>
      <c r="BLD2" s="32"/>
      <c r="BLE2" s="32"/>
      <c r="BLF2" s="32"/>
      <c r="BLG2" s="32"/>
      <c r="BLH2" s="32"/>
      <c r="BLI2" s="32"/>
      <c r="BLJ2" s="32"/>
      <c r="BLK2" s="32"/>
      <c r="BLL2" s="32"/>
      <c r="BLM2" s="32"/>
      <c r="BLN2" s="32"/>
      <c r="BLO2" s="32"/>
      <c r="BLP2" s="32"/>
      <c r="BLQ2" s="32"/>
      <c r="BLR2" s="32"/>
      <c r="BLS2" s="32"/>
      <c r="BLT2" s="32"/>
      <c r="BLU2" s="32"/>
      <c r="BLV2" s="32"/>
      <c r="BLW2" s="32"/>
      <c r="BLX2" s="32"/>
      <c r="BLY2" s="32"/>
      <c r="BLZ2" s="32"/>
      <c r="BMA2" s="32"/>
      <c r="BMB2" s="32"/>
      <c r="BMC2" s="32"/>
      <c r="BMD2" s="32"/>
      <c r="BME2" s="32"/>
      <c r="BMF2" s="32"/>
      <c r="BMG2" s="32"/>
      <c r="BMH2" s="32"/>
      <c r="BMI2" s="32"/>
      <c r="BMJ2" s="32"/>
      <c r="BMK2" s="32"/>
      <c r="BML2" s="32"/>
      <c r="BMM2" s="32"/>
      <c r="BMN2" s="32"/>
      <c r="BMO2" s="32"/>
      <c r="BMP2" s="32"/>
      <c r="BMQ2" s="32"/>
      <c r="BMR2" s="32"/>
      <c r="BMS2" s="32"/>
      <c r="BMT2" s="32"/>
      <c r="BMU2" s="32"/>
      <c r="BMV2" s="32"/>
      <c r="BMW2" s="32"/>
      <c r="BMX2" s="32"/>
      <c r="BMY2" s="32"/>
      <c r="BMZ2" s="32"/>
      <c r="BNA2" s="32"/>
      <c r="BNB2" s="32"/>
      <c r="BNC2" s="32"/>
      <c r="BND2" s="32"/>
      <c r="BNE2" s="32"/>
      <c r="BNF2" s="32"/>
      <c r="BNG2" s="32"/>
      <c r="BNH2" s="32"/>
      <c r="BNI2" s="32"/>
      <c r="BNJ2" s="32"/>
      <c r="BNK2" s="32"/>
      <c r="BNL2" s="32"/>
      <c r="BNM2" s="32"/>
      <c r="BNN2" s="32"/>
      <c r="BNO2" s="32"/>
      <c r="BNP2" s="32"/>
      <c r="BNQ2" s="32"/>
      <c r="BNR2" s="32"/>
      <c r="BNS2" s="32"/>
      <c r="BNT2" s="32"/>
      <c r="BNU2" s="32"/>
      <c r="BNV2" s="32"/>
      <c r="BNW2" s="32"/>
      <c r="BNX2" s="32"/>
      <c r="BNY2" s="32"/>
      <c r="BNZ2" s="32"/>
      <c r="BOA2" s="32"/>
      <c r="BOB2" s="32"/>
      <c r="BOC2" s="32"/>
      <c r="BOD2" s="32"/>
      <c r="BOE2" s="32"/>
      <c r="BOF2" s="32"/>
      <c r="BOG2" s="32"/>
      <c r="BOH2" s="32"/>
      <c r="BOI2" s="32"/>
      <c r="BOJ2" s="32"/>
      <c r="BOK2" s="32"/>
      <c r="BOL2" s="32"/>
      <c r="BOM2" s="32"/>
      <c r="BON2" s="32"/>
      <c r="BOO2" s="32"/>
      <c r="BOP2" s="32"/>
      <c r="BOQ2" s="32"/>
      <c r="BOR2" s="32"/>
      <c r="BOS2" s="32"/>
      <c r="BOT2" s="32"/>
      <c r="BOU2" s="32"/>
      <c r="BOV2" s="32"/>
      <c r="BOW2" s="32"/>
      <c r="BOX2" s="32"/>
      <c r="BOY2" s="32"/>
      <c r="BOZ2" s="32"/>
      <c r="BPA2" s="32"/>
      <c r="BPB2" s="32"/>
      <c r="BPC2" s="32"/>
      <c r="BPD2" s="32"/>
      <c r="BPE2" s="32"/>
      <c r="BPF2" s="32"/>
      <c r="BPG2" s="32"/>
      <c r="BPH2" s="32"/>
      <c r="BPI2" s="32"/>
      <c r="BPJ2" s="32"/>
      <c r="BPK2" s="32"/>
      <c r="BPL2" s="32"/>
      <c r="BPM2" s="32"/>
      <c r="BPN2" s="32"/>
      <c r="BPO2" s="32"/>
      <c r="BPP2" s="32"/>
      <c r="BPQ2" s="32"/>
      <c r="BPR2" s="32"/>
      <c r="BPS2" s="32"/>
      <c r="BPT2" s="32"/>
      <c r="BPU2" s="32"/>
      <c r="BPV2" s="32"/>
      <c r="BPW2" s="32"/>
      <c r="BPX2" s="32"/>
      <c r="BPY2" s="32"/>
      <c r="BPZ2" s="32"/>
      <c r="BQA2" s="32"/>
      <c r="BQB2" s="32"/>
      <c r="BQC2" s="32"/>
      <c r="BQD2" s="32"/>
      <c r="BQE2" s="32"/>
      <c r="BQF2" s="32"/>
      <c r="BQG2" s="32"/>
      <c r="BQH2" s="32"/>
      <c r="BQI2" s="32"/>
      <c r="BQJ2" s="32"/>
      <c r="BQK2" s="32"/>
      <c r="BQL2" s="32"/>
      <c r="BQM2" s="32"/>
      <c r="BQN2" s="32"/>
      <c r="BQO2" s="32"/>
      <c r="BQP2" s="32"/>
      <c r="BQQ2" s="32"/>
      <c r="BQR2" s="32"/>
      <c r="BQS2" s="32"/>
      <c r="BQT2" s="32"/>
      <c r="BQU2" s="32"/>
      <c r="BQV2" s="32"/>
      <c r="BQW2" s="32"/>
      <c r="BQX2" s="32"/>
      <c r="BQY2" s="32"/>
      <c r="BQZ2" s="32"/>
      <c r="BRA2" s="32"/>
      <c r="BRB2" s="32"/>
      <c r="BRC2" s="32"/>
      <c r="BRD2" s="32"/>
      <c r="BRE2" s="32"/>
      <c r="BRF2" s="32"/>
      <c r="BRG2" s="32"/>
      <c r="BRH2" s="32"/>
      <c r="BRI2" s="32"/>
      <c r="BRJ2" s="32"/>
      <c r="BRK2" s="32"/>
      <c r="BRL2" s="32"/>
      <c r="BRM2" s="32"/>
      <c r="BRN2" s="32"/>
      <c r="BRO2" s="32"/>
      <c r="BRP2" s="32"/>
      <c r="BRQ2" s="32"/>
      <c r="BRR2" s="32"/>
      <c r="BRS2" s="32"/>
      <c r="BRT2" s="32"/>
      <c r="BRU2" s="32"/>
      <c r="BRV2" s="32"/>
      <c r="BRW2" s="32"/>
      <c r="BRX2" s="32"/>
      <c r="BRY2" s="32"/>
      <c r="BRZ2" s="32"/>
      <c r="BSA2" s="32"/>
      <c r="BSB2" s="32"/>
      <c r="BSC2" s="32"/>
      <c r="BSD2" s="32"/>
      <c r="BSE2" s="32"/>
      <c r="BSF2" s="32"/>
      <c r="BSG2" s="32"/>
      <c r="BSH2" s="32"/>
      <c r="BSI2" s="32"/>
      <c r="BSJ2" s="32"/>
      <c r="BSK2" s="32"/>
      <c r="BSL2" s="32"/>
      <c r="BSM2" s="32"/>
      <c r="BSN2" s="32"/>
      <c r="BSO2" s="32"/>
      <c r="BSP2" s="32"/>
      <c r="BSQ2" s="32"/>
      <c r="BSR2" s="32"/>
      <c r="BSS2" s="32"/>
      <c r="BST2" s="32"/>
      <c r="BSU2" s="32"/>
      <c r="BSV2" s="32"/>
      <c r="BSW2" s="32"/>
      <c r="BSX2" s="32"/>
      <c r="BSY2" s="32"/>
      <c r="BSZ2" s="32"/>
      <c r="BTA2" s="32"/>
      <c r="BTB2" s="32"/>
      <c r="BTC2" s="32"/>
      <c r="BTD2" s="32"/>
      <c r="BTE2" s="32"/>
      <c r="BTF2" s="32"/>
      <c r="BTG2" s="32"/>
      <c r="BTH2" s="32"/>
      <c r="BTI2" s="32"/>
      <c r="BTJ2" s="32"/>
      <c r="BTK2" s="32"/>
      <c r="BTL2" s="32"/>
      <c r="BTM2" s="32"/>
      <c r="BTN2" s="32"/>
      <c r="BTO2" s="32"/>
      <c r="BTP2" s="32"/>
      <c r="BTQ2" s="32"/>
      <c r="BTR2" s="32"/>
      <c r="BTS2" s="32"/>
      <c r="BTT2" s="32"/>
      <c r="BTU2" s="32"/>
      <c r="BTV2" s="32"/>
      <c r="BTW2" s="32"/>
      <c r="BTX2" s="32"/>
      <c r="BTY2" s="32"/>
      <c r="BTZ2" s="32"/>
      <c r="BUA2" s="32"/>
      <c r="BUB2" s="32"/>
      <c r="BUC2" s="32"/>
      <c r="BUD2" s="32"/>
      <c r="BUE2" s="32"/>
      <c r="BUF2" s="32"/>
      <c r="BUG2" s="32"/>
      <c r="BUH2" s="32"/>
      <c r="BUI2" s="32"/>
      <c r="BUJ2" s="32"/>
      <c r="BUK2" s="32"/>
      <c r="BUL2" s="32"/>
      <c r="BUM2" s="32"/>
      <c r="BUN2" s="32"/>
      <c r="BUO2" s="32"/>
      <c r="BUP2" s="32"/>
      <c r="BUQ2" s="32"/>
      <c r="BUR2" s="32"/>
      <c r="BUS2" s="32"/>
      <c r="BUT2" s="32"/>
      <c r="BUU2" s="32"/>
      <c r="BUV2" s="32"/>
      <c r="BUW2" s="32"/>
      <c r="BUX2" s="32"/>
      <c r="BUY2" s="32"/>
      <c r="BUZ2" s="32"/>
      <c r="BVA2" s="32"/>
      <c r="BVB2" s="32"/>
      <c r="BVC2" s="32"/>
      <c r="BVD2" s="32"/>
      <c r="BVE2" s="32"/>
      <c r="BVF2" s="32"/>
      <c r="BVG2" s="32"/>
      <c r="BVH2" s="32"/>
      <c r="BVI2" s="32"/>
      <c r="BVJ2" s="32"/>
      <c r="BVK2" s="32"/>
      <c r="BVL2" s="32"/>
      <c r="BVM2" s="32"/>
      <c r="BVN2" s="32"/>
      <c r="BVO2" s="32"/>
      <c r="BVP2" s="32"/>
      <c r="BVQ2" s="32"/>
      <c r="BVR2" s="32"/>
      <c r="BVS2" s="32"/>
      <c r="BVT2" s="32"/>
      <c r="BVU2" s="32"/>
      <c r="BVV2" s="32"/>
      <c r="BVW2" s="32"/>
      <c r="BVX2" s="32"/>
      <c r="BVY2" s="32"/>
      <c r="BVZ2" s="32"/>
      <c r="BWA2" s="32"/>
      <c r="BWB2" s="32"/>
      <c r="BWC2" s="32"/>
      <c r="BWD2" s="32"/>
      <c r="BWE2" s="32"/>
      <c r="BWF2" s="32"/>
      <c r="BWG2" s="32"/>
      <c r="BWH2" s="32"/>
      <c r="BWI2" s="32"/>
      <c r="BWJ2" s="32"/>
      <c r="BWK2" s="32"/>
      <c r="BWL2" s="32"/>
      <c r="BWM2" s="32"/>
      <c r="BWN2" s="32"/>
      <c r="BWO2" s="32"/>
      <c r="BWP2" s="32"/>
      <c r="BWQ2" s="32"/>
      <c r="BWR2" s="32"/>
      <c r="BWS2" s="32"/>
      <c r="BWT2" s="32"/>
      <c r="BWU2" s="32"/>
      <c r="BWV2" s="32"/>
      <c r="BWW2" s="32"/>
      <c r="BWX2" s="32"/>
      <c r="BWY2" s="32"/>
      <c r="BWZ2" s="32"/>
      <c r="BXA2" s="32"/>
      <c r="BXB2" s="32"/>
      <c r="BXC2" s="32"/>
      <c r="BXD2" s="32"/>
      <c r="BXE2" s="32"/>
      <c r="BXF2" s="32"/>
      <c r="BXG2" s="32"/>
      <c r="BXH2" s="32"/>
      <c r="BXI2" s="32"/>
      <c r="BXJ2" s="32"/>
      <c r="BXK2" s="32"/>
      <c r="BXL2" s="32"/>
      <c r="BXM2" s="32"/>
      <c r="BXN2" s="32"/>
      <c r="BXO2" s="32"/>
      <c r="BXP2" s="32"/>
      <c r="BXQ2" s="32"/>
      <c r="BXR2" s="32"/>
      <c r="BXS2" s="32"/>
      <c r="BXT2" s="32"/>
      <c r="BXU2" s="32"/>
      <c r="BXV2" s="32"/>
      <c r="BXW2" s="32"/>
      <c r="BXX2" s="32"/>
      <c r="BXY2" s="32"/>
      <c r="BXZ2" s="32"/>
      <c r="BYA2" s="32"/>
      <c r="BYB2" s="32"/>
      <c r="BYC2" s="32"/>
      <c r="BYD2" s="32"/>
      <c r="BYE2" s="32"/>
      <c r="BYF2" s="32"/>
      <c r="BYG2" s="32"/>
      <c r="BYH2" s="32"/>
      <c r="BYI2" s="32"/>
      <c r="BYJ2" s="32"/>
      <c r="BYK2" s="32"/>
      <c r="BYL2" s="32"/>
      <c r="BYM2" s="32"/>
      <c r="BYN2" s="32"/>
      <c r="BYO2" s="32"/>
      <c r="BYP2" s="32"/>
      <c r="BYQ2" s="32"/>
      <c r="BYR2" s="32"/>
      <c r="BYS2" s="32"/>
      <c r="BYT2" s="32"/>
      <c r="BYU2" s="32"/>
      <c r="BYV2" s="32"/>
      <c r="BYW2" s="32"/>
      <c r="BYX2" s="32"/>
      <c r="BYY2" s="32"/>
      <c r="BYZ2" s="32"/>
      <c r="BZA2" s="32"/>
      <c r="BZB2" s="32"/>
      <c r="BZC2" s="32"/>
      <c r="BZD2" s="32"/>
      <c r="BZE2" s="32"/>
      <c r="BZF2" s="32"/>
      <c r="BZG2" s="32"/>
      <c r="BZH2" s="32"/>
      <c r="BZI2" s="32"/>
      <c r="BZJ2" s="32"/>
      <c r="BZK2" s="32"/>
      <c r="BZL2" s="32"/>
      <c r="BZM2" s="32"/>
      <c r="BZN2" s="32"/>
      <c r="BZO2" s="32"/>
      <c r="BZP2" s="32"/>
      <c r="BZQ2" s="32"/>
      <c r="BZR2" s="32"/>
      <c r="BZS2" s="32"/>
      <c r="BZT2" s="32"/>
      <c r="BZU2" s="32"/>
      <c r="BZV2" s="32"/>
      <c r="BZW2" s="32"/>
      <c r="BZX2" s="32"/>
      <c r="BZY2" s="32"/>
      <c r="BZZ2" s="32"/>
      <c r="CAA2" s="32"/>
      <c r="CAB2" s="32"/>
      <c r="CAC2" s="32"/>
      <c r="CAD2" s="32"/>
      <c r="CAE2" s="32"/>
      <c r="CAF2" s="32"/>
      <c r="CAG2" s="32"/>
      <c r="CAH2" s="32"/>
      <c r="CAI2" s="32"/>
      <c r="CAJ2" s="32"/>
      <c r="CAK2" s="32"/>
      <c r="CAL2" s="32"/>
      <c r="CAM2" s="32"/>
      <c r="CAN2" s="32"/>
      <c r="CAO2" s="32"/>
      <c r="CAP2" s="32"/>
      <c r="CAQ2" s="32"/>
      <c r="CAR2" s="32"/>
      <c r="CAS2" s="32"/>
      <c r="CAT2" s="32"/>
      <c r="CAU2" s="32"/>
      <c r="CAV2" s="32"/>
      <c r="CAW2" s="32"/>
      <c r="CAX2" s="32"/>
      <c r="CAY2" s="32"/>
      <c r="CAZ2" s="32"/>
      <c r="CBA2" s="32"/>
      <c r="CBB2" s="32"/>
      <c r="CBC2" s="32"/>
      <c r="CBD2" s="32"/>
      <c r="CBE2" s="32"/>
      <c r="CBF2" s="32"/>
      <c r="CBG2" s="32"/>
      <c r="CBH2" s="32"/>
      <c r="CBI2" s="32"/>
      <c r="CBJ2" s="32"/>
      <c r="CBK2" s="32"/>
      <c r="CBL2" s="32"/>
      <c r="CBM2" s="32"/>
      <c r="CBN2" s="32"/>
      <c r="CBO2" s="32"/>
      <c r="CBP2" s="32"/>
      <c r="CBQ2" s="32"/>
      <c r="CBR2" s="32"/>
      <c r="CBS2" s="32"/>
      <c r="CBT2" s="32"/>
      <c r="CBU2" s="32"/>
      <c r="CBV2" s="32"/>
      <c r="CBW2" s="32"/>
      <c r="CBX2" s="32"/>
      <c r="CBY2" s="32"/>
      <c r="CBZ2" s="32"/>
      <c r="CCA2" s="32"/>
      <c r="CCB2" s="32"/>
      <c r="CCC2" s="32"/>
      <c r="CCD2" s="32"/>
      <c r="CCE2" s="32"/>
      <c r="CCF2" s="32"/>
      <c r="CCG2" s="32"/>
      <c r="CCH2" s="32"/>
      <c r="CCI2" s="32"/>
      <c r="CCJ2" s="32"/>
      <c r="CCK2" s="32"/>
      <c r="CCL2" s="32"/>
      <c r="CCM2" s="32"/>
      <c r="CCN2" s="32"/>
      <c r="CCO2" s="32"/>
      <c r="CCP2" s="32"/>
      <c r="CCQ2" s="32"/>
      <c r="CCR2" s="32"/>
      <c r="CCS2" s="32"/>
      <c r="CCT2" s="32"/>
      <c r="CCU2" s="32"/>
      <c r="CCV2" s="32"/>
      <c r="CCW2" s="32"/>
      <c r="CCX2" s="32"/>
      <c r="CCY2" s="32"/>
      <c r="CCZ2" s="32"/>
      <c r="CDA2" s="32"/>
      <c r="CDB2" s="32"/>
      <c r="CDC2" s="32"/>
      <c r="CDD2" s="32"/>
      <c r="CDE2" s="32"/>
      <c r="CDF2" s="32"/>
      <c r="CDG2" s="32"/>
      <c r="CDH2" s="32"/>
      <c r="CDI2" s="32"/>
      <c r="CDJ2" s="32"/>
      <c r="CDK2" s="32"/>
      <c r="CDL2" s="32"/>
      <c r="CDM2" s="32"/>
      <c r="CDN2" s="32"/>
      <c r="CDO2" s="32"/>
      <c r="CDP2" s="32"/>
      <c r="CDQ2" s="32"/>
      <c r="CDR2" s="32"/>
      <c r="CDS2" s="32"/>
      <c r="CDT2" s="32"/>
      <c r="CDU2" s="32"/>
      <c r="CDV2" s="32"/>
      <c r="CDW2" s="32"/>
      <c r="CDX2" s="32"/>
      <c r="CDY2" s="32"/>
      <c r="CDZ2" s="32"/>
      <c r="CEA2" s="32"/>
      <c r="CEB2" s="32"/>
      <c r="CEC2" s="32"/>
      <c r="CED2" s="32"/>
      <c r="CEE2" s="32"/>
      <c r="CEF2" s="32"/>
      <c r="CEG2" s="32"/>
      <c r="CEH2" s="32"/>
      <c r="CEI2" s="32"/>
      <c r="CEJ2" s="32"/>
      <c r="CEK2" s="32"/>
      <c r="CEL2" s="32"/>
      <c r="CEM2" s="32"/>
      <c r="CEN2" s="32"/>
      <c r="CEO2" s="32"/>
      <c r="CEP2" s="32"/>
      <c r="CEQ2" s="32"/>
      <c r="CER2" s="32"/>
      <c r="CES2" s="32"/>
      <c r="CET2" s="32"/>
      <c r="CEU2" s="32"/>
      <c r="CEV2" s="32"/>
      <c r="CEW2" s="32"/>
      <c r="CEX2" s="32"/>
      <c r="CEY2" s="32"/>
      <c r="CEZ2" s="32"/>
      <c r="CFA2" s="32"/>
      <c r="CFB2" s="32"/>
      <c r="CFC2" s="32"/>
      <c r="CFD2" s="32"/>
      <c r="CFE2" s="32"/>
      <c r="CFF2" s="32"/>
      <c r="CFG2" s="32"/>
      <c r="CFH2" s="32"/>
      <c r="CFI2" s="32"/>
      <c r="CFJ2" s="32"/>
      <c r="CFK2" s="32"/>
      <c r="CFL2" s="32"/>
      <c r="CFM2" s="32"/>
      <c r="CFN2" s="32"/>
      <c r="CFO2" s="32"/>
      <c r="CFP2" s="32"/>
      <c r="CFQ2" s="32"/>
      <c r="CFR2" s="32"/>
      <c r="CFS2" s="32"/>
      <c r="CFT2" s="32"/>
      <c r="CFU2" s="32"/>
      <c r="CFV2" s="32"/>
      <c r="CFW2" s="32"/>
      <c r="CFX2" s="32"/>
      <c r="CFY2" s="32"/>
      <c r="CFZ2" s="32"/>
      <c r="CGA2" s="32"/>
      <c r="CGB2" s="32"/>
      <c r="CGC2" s="32"/>
      <c r="CGD2" s="32"/>
      <c r="CGE2" s="32"/>
      <c r="CGF2" s="32"/>
      <c r="CGG2" s="32"/>
      <c r="CGH2" s="32"/>
      <c r="CGI2" s="32"/>
      <c r="CGJ2" s="32"/>
      <c r="CGK2" s="32"/>
      <c r="CGL2" s="32"/>
      <c r="CGM2" s="32"/>
      <c r="CGN2" s="32"/>
      <c r="CGO2" s="32"/>
      <c r="CGP2" s="32"/>
      <c r="CGQ2" s="32"/>
      <c r="CGR2" s="32"/>
      <c r="CGS2" s="32"/>
      <c r="CGT2" s="32"/>
      <c r="CGU2" s="32"/>
      <c r="CGV2" s="32"/>
      <c r="CGW2" s="32"/>
      <c r="CGX2" s="32"/>
      <c r="CGY2" s="32"/>
      <c r="CGZ2" s="32"/>
      <c r="CHA2" s="32"/>
      <c r="CHB2" s="32"/>
      <c r="CHC2" s="32"/>
      <c r="CHD2" s="32"/>
      <c r="CHE2" s="32"/>
      <c r="CHF2" s="32"/>
      <c r="CHG2" s="32"/>
      <c r="CHH2" s="32"/>
      <c r="CHI2" s="32"/>
      <c r="CHJ2" s="32"/>
      <c r="CHK2" s="32"/>
      <c r="CHL2" s="32"/>
      <c r="CHM2" s="32"/>
      <c r="CHN2" s="32"/>
      <c r="CHO2" s="32"/>
      <c r="CHP2" s="32"/>
      <c r="CHQ2" s="32"/>
      <c r="CHR2" s="32"/>
      <c r="CHS2" s="32"/>
      <c r="CHT2" s="32"/>
      <c r="CHU2" s="32"/>
      <c r="CHV2" s="32"/>
      <c r="CHW2" s="32"/>
      <c r="CHX2" s="32"/>
      <c r="CHY2" s="32"/>
      <c r="CHZ2" s="32"/>
      <c r="CIA2" s="32"/>
      <c r="CIB2" s="32"/>
      <c r="CIC2" s="32"/>
      <c r="CID2" s="32"/>
      <c r="CIE2" s="32"/>
      <c r="CIF2" s="32"/>
      <c r="CIG2" s="32"/>
      <c r="CIH2" s="32"/>
      <c r="CII2" s="32"/>
      <c r="CIJ2" s="32"/>
      <c r="CIK2" s="32"/>
      <c r="CIL2" s="32"/>
      <c r="CIM2" s="32"/>
      <c r="CIN2" s="32"/>
      <c r="CIO2" s="32"/>
      <c r="CIP2" s="32"/>
      <c r="CIQ2" s="32"/>
      <c r="CIR2" s="32"/>
      <c r="CIS2" s="32"/>
      <c r="CIT2" s="32"/>
      <c r="CIU2" s="32"/>
      <c r="CIV2" s="32"/>
      <c r="CIW2" s="32"/>
      <c r="CIX2" s="32"/>
      <c r="CIY2" s="32"/>
      <c r="CIZ2" s="32"/>
      <c r="CJA2" s="32"/>
      <c r="CJB2" s="32"/>
      <c r="CJC2" s="32"/>
      <c r="CJD2" s="32"/>
      <c r="CJE2" s="32"/>
      <c r="CJF2" s="32"/>
      <c r="CJG2" s="32"/>
      <c r="CJH2" s="32"/>
      <c r="CJI2" s="32"/>
      <c r="CJJ2" s="32"/>
      <c r="CJK2" s="32"/>
      <c r="CJL2" s="32"/>
      <c r="CJM2" s="32"/>
      <c r="CJN2" s="32"/>
      <c r="CJO2" s="32"/>
      <c r="CJP2" s="32"/>
      <c r="CJQ2" s="32"/>
      <c r="CJR2" s="32"/>
      <c r="CJS2" s="32"/>
      <c r="CJT2" s="32"/>
      <c r="CJU2" s="32"/>
      <c r="CJV2" s="32"/>
      <c r="CJW2" s="32"/>
      <c r="CJX2" s="32"/>
      <c r="CJY2" s="32"/>
      <c r="CJZ2" s="32"/>
      <c r="CKA2" s="32"/>
      <c r="CKB2" s="32"/>
      <c r="CKC2" s="32"/>
      <c r="CKD2" s="32"/>
      <c r="CKE2" s="32"/>
      <c r="CKF2" s="32"/>
      <c r="CKG2" s="32"/>
      <c r="CKH2" s="32"/>
      <c r="CKI2" s="32"/>
      <c r="CKJ2" s="32"/>
      <c r="CKK2" s="32"/>
      <c r="CKL2" s="32"/>
      <c r="CKM2" s="32"/>
      <c r="CKN2" s="32"/>
      <c r="CKO2" s="32"/>
      <c r="CKP2" s="32"/>
      <c r="CKQ2" s="32"/>
      <c r="CKR2" s="32"/>
      <c r="CKS2" s="32"/>
      <c r="CKT2" s="32"/>
      <c r="CKU2" s="32"/>
      <c r="CKV2" s="32"/>
      <c r="CKW2" s="32"/>
      <c r="CKX2" s="32"/>
      <c r="CKY2" s="32"/>
      <c r="CKZ2" s="32"/>
      <c r="CLA2" s="32"/>
      <c r="CLB2" s="32"/>
      <c r="CLC2" s="32"/>
      <c r="CLD2" s="32"/>
      <c r="CLE2" s="32"/>
      <c r="CLF2" s="32"/>
      <c r="CLG2" s="32"/>
      <c r="CLH2" s="32"/>
      <c r="CLI2" s="32"/>
      <c r="CLJ2" s="32"/>
      <c r="CLK2" s="32"/>
      <c r="CLL2" s="32"/>
      <c r="CLM2" s="32"/>
      <c r="CLN2" s="32"/>
      <c r="CLO2" s="32"/>
      <c r="CLP2" s="32"/>
      <c r="CLQ2" s="32"/>
      <c r="CLR2" s="32"/>
      <c r="CLS2" s="32"/>
      <c r="CLT2" s="32"/>
      <c r="CLU2" s="32"/>
      <c r="CLV2" s="32"/>
      <c r="CLW2" s="32"/>
      <c r="CLX2" s="32"/>
      <c r="CLY2" s="32"/>
      <c r="CLZ2" s="32"/>
      <c r="CMA2" s="32"/>
      <c r="CMB2" s="32"/>
      <c r="CMC2" s="32"/>
      <c r="CMD2" s="32"/>
      <c r="CME2" s="32"/>
      <c r="CMF2" s="32"/>
      <c r="CMG2" s="32"/>
      <c r="CMH2" s="32"/>
      <c r="CMI2" s="32"/>
      <c r="CMJ2" s="32"/>
      <c r="CMK2" s="32"/>
      <c r="CML2" s="32"/>
      <c r="CMM2" s="32"/>
      <c r="CMN2" s="32"/>
      <c r="CMO2" s="32"/>
      <c r="CMP2" s="32"/>
      <c r="CMQ2" s="32"/>
      <c r="CMR2" s="32"/>
      <c r="CMS2" s="32"/>
      <c r="CMT2" s="32"/>
      <c r="CMU2" s="32"/>
      <c r="CMV2" s="32"/>
      <c r="CMW2" s="32"/>
      <c r="CMX2" s="32"/>
      <c r="CMY2" s="32"/>
      <c r="CMZ2" s="32"/>
      <c r="CNA2" s="32"/>
      <c r="CNB2" s="32"/>
      <c r="CNC2" s="32"/>
      <c r="CND2" s="32"/>
      <c r="CNE2" s="32"/>
      <c r="CNF2" s="32"/>
      <c r="CNG2" s="32"/>
      <c r="CNH2" s="32"/>
      <c r="CNI2" s="32"/>
      <c r="CNJ2" s="32"/>
      <c r="CNK2" s="32"/>
      <c r="CNL2" s="32"/>
      <c r="CNM2" s="32"/>
      <c r="CNN2" s="32"/>
      <c r="CNO2" s="32"/>
      <c r="CNP2" s="32"/>
      <c r="CNQ2" s="32"/>
      <c r="CNR2" s="32"/>
      <c r="CNS2" s="32"/>
      <c r="CNT2" s="32"/>
      <c r="CNU2" s="32"/>
      <c r="CNV2" s="32"/>
      <c r="CNW2" s="32"/>
      <c r="CNX2" s="32"/>
      <c r="CNY2" s="32"/>
      <c r="CNZ2" s="32"/>
      <c r="COA2" s="32"/>
      <c r="COB2" s="32"/>
      <c r="COC2" s="32"/>
      <c r="COD2" s="32"/>
      <c r="COE2" s="32"/>
      <c r="COF2" s="32"/>
      <c r="COG2" s="32"/>
      <c r="COH2" s="32"/>
      <c r="COI2" s="32"/>
      <c r="COJ2" s="32"/>
      <c r="COK2" s="32"/>
      <c r="COL2" s="32"/>
      <c r="COM2" s="32"/>
      <c r="CON2" s="32"/>
      <c r="COO2" s="32"/>
      <c r="COP2" s="32"/>
      <c r="COQ2" s="32"/>
      <c r="COR2" s="32"/>
      <c r="COS2" s="32"/>
      <c r="COT2" s="32"/>
      <c r="COU2" s="32"/>
      <c r="COV2" s="32"/>
      <c r="COW2" s="32"/>
      <c r="COX2" s="32"/>
      <c r="COY2" s="32"/>
      <c r="COZ2" s="32"/>
      <c r="CPA2" s="32"/>
      <c r="CPB2" s="32"/>
      <c r="CPC2" s="32"/>
      <c r="CPD2" s="32"/>
      <c r="CPE2" s="32"/>
      <c r="CPF2" s="32"/>
      <c r="CPG2" s="32"/>
      <c r="CPH2" s="32"/>
      <c r="CPI2" s="32"/>
      <c r="CPJ2" s="32"/>
      <c r="CPK2" s="32"/>
      <c r="CPL2" s="32"/>
      <c r="CPM2" s="32"/>
      <c r="CPN2" s="32"/>
      <c r="CPO2" s="32"/>
      <c r="CPP2" s="32"/>
      <c r="CPQ2" s="32"/>
      <c r="CPR2" s="32"/>
      <c r="CPS2" s="32"/>
      <c r="CPT2" s="32"/>
      <c r="CPU2" s="32"/>
      <c r="CPV2" s="32"/>
      <c r="CPW2" s="32"/>
      <c r="CPX2" s="32"/>
      <c r="CPY2" s="32"/>
      <c r="CPZ2" s="32"/>
      <c r="CQA2" s="32"/>
      <c r="CQB2" s="32"/>
      <c r="CQC2" s="32"/>
      <c r="CQD2" s="32"/>
      <c r="CQE2" s="32"/>
      <c r="CQF2" s="32"/>
      <c r="CQG2" s="32"/>
      <c r="CQH2" s="32"/>
      <c r="CQI2" s="32"/>
      <c r="CQJ2" s="32"/>
      <c r="CQK2" s="32"/>
      <c r="CQL2" s="32"/>
      <c r="CQM2" s="32"/>
      <c r="CQN2" s="32"/>
      <c r="CQO2" s="32"/>
      <c r="CQP2" s="32"/>
      <c r="CQQ2" s="32"/>
      <c r="CQR2" s="32"/>
      <c r="CQS2" s="32"/>
      <c r="CQT2" s="32"/>
      <c r="CQU2" s="32"/>
      <c r="CQV2" s="32"/>
      <c r="CQW2" s="32"/>
      <c r="CQX2" s="32"/>
      <c r="CQY2" s="32"/>
      <c r="CQZ2" s="32"/>
      <c r="CRA2" s="32"/>
      <c r="CRB2" s="32"/>
      <c r="CRC2" s="32"/>
      <c r="CRD2" s="32"/>
      <c r="CRE2" s="32"/>
      <c r="CRF2" s="32"/>
      <c r="CRG2" s="32"/>
      <c r="CRH2" s="32"/>
      <c r="CRI2" s="32"/>
      <c r="CRJ2" s="32"/>
      <c r="CRK2" s="32"/>
      <c r="CRL2" s="32"/>
      <c r="CRM2" s="32"/>
      <c r="CRN2" s="32"/>
      <c r="CRO2" s="32"/>
      <c r="CRP2" s="32"/>
      <c r="CRQ2" s="32"/>
      <c r="CRR2" s="32"/>
      <c r="CRS2" s="32"/>
      <c r="CRT2" s="32"/>
      <c r="CRU2" s="32"/>
      <c r="CRV2" s="32"/>
      <c r="CRW2" s="32"/>
      <c r="CRX2" s="32"/>
      <c r="CRY2" s="32"/>
      <c r="CRZ2" s="32"/>
      <c r="CSA2" s="32"/>
      <c r="CSB2" s="32"/>
      <c r="CSC2" s="32"/>
      <c r="CSD2" s="32"/>
      <c r="CSE2" s="32"/>
      <c r="CSF2" s="32"/>
      <c r="CSG2" s="32"/>
      <c r="CSH2" s="32"/>
      <c r="CSI2" s="32"/>
      <c r="CSJ2" s="32"/>
      <c r="CSK2" s="32"/>
      <c r="CSL2" s="32"/>
      <c r="CSM2" s="32"/>
      <c r="CSN2" s="32"/>
      <c r="CSO2" s="32"/>
      <c r="CSP2" s="32"/>
      <c r="CSQ2" s="32"/>
      <c r="CSR2" s="32"/>
      <c r="CSS2" s="32"/>
      <c r="CST2" s="32"/>
      <c r="CSU2" s="32"/>
      <c r="CSV2" s="32"/>
      <c r="CSW2" s="32"/>
      <c r="CSX2" s="32"/>
      <c r="CSY2" s="32"/>
      <c r="CSZ2" s="32"/>
      <c r="CTA2" s="32"/>
      <c r="CTB2" s="32"/>
      <c r="CTC2" s="32"/>
      <c r="CTD2" s="32"/>
      <c r="CTE2" s="32"/>
      <c r="CTF2" s="32"/>
      <c r="CTG2" s="32"/>
      <c r="CTH2" s="32"/>
      <c r="CTI2" s="32"/>
      <c r="CTJ2" s="32"/>
      <c r="CTK2" s="32"/>
      <c r="CTL2" s="32"/>
      <c r="CTM2" s="32"/>
      <c r="CTN2" s="32"/>
      <c r="CTO2" s="32"/>
      <c r="CTP2" s="32"/>
      <c r="CTQ2" s="32"/>
      <c r="CTR2" s="32"/>
      <c r="CTS2" s="32"/>
      <c r="CTT2" s="32"/>
      <c r="CTU2" s="32"/>
      <c r="CTV2" s="32"/>
      <c r="CTW2" s="32"/>
      <c r="CTX2" s="32"/>
      <c r="CTY2" s="32"/>
      <c r="CTZ2" s="32"/>
      <c r="CUA2" s="32"/>
      <c r="CUB2" s="32"/>
      <c r="CUC2" s="32"/>
      <c r="CUD2" s="32"/>
      <c r="CUE2" s="32"/>
      <c r="CUF2" s="32"/>
      <c r="CUG2" s="32"/>
      <c r="CUH2" s="32"/>
      <c r="CUI2" s="32"/>
      <c r="CUJ2" s="32"/>
      <c r="CUK2" s="32"/>
      <c r="CUL2" s="32"/>
      <c r="CUM2" s="32"/>
      <c r="CUN2" s="32"/>
      <c r="CUO2" s="32"/>
      <c r="CUP2" s="32"/>
      <c r="CUQ2" s="32"/>
      <c r="CUR2" s="32"/>
      <c r="CUS2" s="32"/>
      <c r="CUT2" s="32"/>
      <c r="CUU2" s="32"/>
      <c r="CUV2" s="32"/>
      <c r="CUW2" s="32"/>
      <c r="CUX2" s="32"/>
      <c r="CUY2" s="32"/>
      <c r="CUZ2" s="32"/>
      <c r="CVA2" s="32"/>
      <c r="CVB2" s="32"/>
      <c r="CVC2" s="32"/>
      <c r="CVD2" s="32"/>
      <c r="CVE2" s="32"/>
      <c r="CVF2" s="32"/>
      <c r="CVG2" s="32"/>
      <c r="CVH2" s="32"/>
      <c r="CVI2" s="32"/>
      <c r="CVJ2" s="32"/>
      <c r="CVK2" s="32"/>
      <c r="CVL2" s="32"/>
      <c r="CVM2" s="32"/>
      <c r="CVN2" s="32"/>
      <c r="CVO2" s="32"/>
      <c r="CVP2" s="32"/>
      <c r="CVQ2" s="32"/>
      <c r="CVR2" s="32"/>
      <c r="CVS2" s="32"/>
      <c r="CVT2" s="32"/>
      <c r="CVU2" s="32"/>
      <c r="CVV2" s="32"/>
      <c r="CVW2" s="32"/>
      <c r="CVX2" s="32"/>
      <c r="CVY2" s="32"/>
      <c r="CVZ2" s="32"/>
      <c r="CWA2" s="32"/>
      <c r="CWB2" s="32"/>
      <c r="CWC2" s="32"/>
      <c r="CWD2" s="32"/>
      <c r="CWE2" s="32"/>
      <c r="CWF2" s="32"/>
      <c r="CWG2" s="32"/>
      <c r="CWH2" s="32"/>
      <c r="CWI2" s="32"/>
      <c r="CWJ2" s="32"/>
      <c r="CWK2" s="32"/>
      <c r="CWL2" s="32"/>
      <c r="CWM2" s="32"/>
      <c r="CWN2" s="32"/>
      <c r="CWO2" s="32"/>
      <c r="CWP2" s="32"/>
      <c r="CWQ2" s="32"/>
      <c r="CWR2" s="32"/>
      <c r="CWS2" s="32"/>
      <c r="CWT2" s="32"/>
      <c r="CWU2" s="32"/>
      <c r="CWV2" s="32"/>
      <c r="CWW2" s="32"/>
      <c r="CWX2" s="32"/>
      <c r="CWY2" s="32"/>
      <c r="CWZ2" s="32"/>
      <c r="CXA2" s="32"/>
      <c r="CXB2" s="32"/>
      <c r="CXC2" s="32"/>
      <c r="CXD2" s="32"/>
      <c r="CXE2" s="32"/>
      <c r="CXF2" s="32"/>
      <c r="CXG2" s="32"/>
      <c r="CXH2" s="32"/>
      <c r="CXI2" s="32"/>
      <c r="CXJ2" s="32"/>
      <c r="CXK2" s="32"/>
      <c r="CXL2" s="32"/>
      <c r="CXM2" s="32"/>
      <c r="CXN2" s="32"/>
      <c r="CXO2" s="32"/>
      <c r="CXP2" s="32"/>
      <c r="CXQ2" s="32"/>
      <c r="CXR2" s="32"/>
      <c r="CXS2" s="32"/>
      <c r="CXT2" s="32"/>
      <c r="CXU2" s="32"/>
      <c r="CXV2" s="32"/>
      <c r="CXW2" s="32"/>
      <c r="CXX2" s="32"/>
      <c r="CXY2" s="32"/>
      <c r="CXZ2" s="32"/>
      <c r="CYA2" s="32"/>
      <c r="CYB2" s="32"/>
      <c r="CYC2" s="32"/>
      <c r="CYD2" s="32"/>
      <c r="CYE2" s="32"/>
      <c r="CYF2" s="32"/>
      <c r="CYG2" s="32"/>
      <c r="CYH2" s="32"/>
      <c r="CYI2" s="32"/>
      <c r="CYJ2" s="32"/>
      <c r="CYK2" s="32"/>
      <c r="CYL2" s="32"/>
      <c r="CYM2" s="32"/>
      <c r="CYN2" s="32"/>
      <c r="CYO2" s="32"/>
      <c r="CYP2" s="32"/>
      <c r="CYQ2" s="32"/>
      <c r="CYR2" s="32"/>
      <c r="CYS2" s="32"/>
      <c r="CYT2" s="32"/>
      <c r="CYU2" s="32"/>
      <c r="CYV2" s="32"/>
      <c r="CYW2" s="32"/>
      <c r="CYX2" s="32"/>
      <c r="CYY2" s="32"/>
      <c r="CYZ2" s="32"/>
      <c r="CZA2" s="32"/>
      <c r="CZB2" s="32"/>
      <c r="CZC2" s="32"/>
      <c r="CZD2" s="32"/>
      <c r="CZE2" s="32"/>
      <c r="CZF2" s="32"/>
      <c r="CZG2" s="32"/>
      <c r="CZH2" s="32"/>
      <c r="CZI2" s="32"/>
      <c r="CZJ2" s="32"/>
      <c r="CZK2" s="32"/>
      <c r="CZL2" s="32"/>
      <c r="CZM2" s="32"/>
      <c r="CZN2" s="32"/>
      <c r="CZO2" s="32"/>
      <c r="CZP2" s="32"/>
      <c r="CZQ2" s="32"/>
      <c r="CZR2" s="32"/>
      <c r="CZS2" s="32"/>
      <c r="CZT2" s="32"/>
      <c r="CZU2" s="32"/>
      <c r="CZV2" s="32"/>
      <c r="CZW2" s="32"/>
      <c r="CZX2" s="32"/>
      <c r="CZY2" s="32"/>
      <c r="CZZ2" s="32"/>
      <c r="DAA2" s="32"/>
      <c r="DAB2" s="32"/>
      <c r="DAC2" s="32"/>
      <c r="DAD2" s="32"/>
      <c r="DAE2" s="32"/>
      <c r="DAF2" s="32"/>
      <c r="DAG2" s="32"/>
      <c r="DAH2" s="32"/>
      <c r="DAI2" s="32"/>
      <c r="DAJ2" s="32"/>
      <c r="DAK2" s="32"/>
      <c r="DAL2" s="32"/>
      <c r="DAM2" s="32"/>
      <c r="DAN2" s="32"/>
      <c r="DAO2" s="32"/>
      <c r="DAP2" s="32"/>
      <c r="DAQ2" s="32"/>
      <c r="DAR2" s="32"/>
      <c r="DAS2" s="32"/>
      <c r="DAT2" s="32"/>
      <c r="DAU2" s="32"/>
      <c r="DAV2" s="32"/>
      <c r="DAW2" s="32"/>
      <c r="DAX2" s="32"/>
      <c r="DAY2" s="32"/>
      <c r="DAZ2" s="32"/>
      <c r="DBA2" s="32"/>
      <c r="DBB2" s="32"/>
      <c r="DBC2" s="32"/>
      <c r="DBD2" s="32"/>
      <c r="DBE2" s="32"/>
      <c r="DBF2" s="32"/>
      <c r="DBG2" s="32"/>
      <c r="DBH2" s="32"/>
      <c r="DBI2" s="32"/>
      <c r="DBJ2" s="32"/>
      <c r="DBK2" s="32"/>
      <c r="DBL2" s="32"/>
      <c r="DBM2" s="32"/>
      <c r="DBN2" s="32"/>
      <c r="DBO2" s="32"/>
      <c r="DBP2" s="32"/>
      <c r="DBQ2" s="32"/>
      <c r="DBR2" s="32"/>
      <c r="DBS2" s="32"/>
      <c r="DBT2" s="32"/>
      <c r="DBU2" s="32"/>
      <c r="DBV2" s="32"/>
      <c r="DBW2" s="32"/>
      <c r="DBX2" s="32"/>
      <c r="DBY2" s="32"/>
      <c r="DBZ2" s="32"/>
      <c r="DCA2" s="32"/>
      <c r="DCB2" s="32"/>
      <c r="DCC2" s="32"/>
      <c r="DCD2" s="32"/>
      <c r="DCE2" s="32"/>
      <c r="DCF2" s="32"/>
      <c r="DCG2" s="32"/>
      <c r="DCH2" s="32"/>
      <c r="DCI2" s="32"/>
      <c r="DCJ2" s="32"/>
      <c r="DCK2" s="32"/>
      <c r="DCL2" s="32"/>
      <c r="DCM2" s="32"/>
      <c r="DCN2" s="32"/>
      <c r="DCO2" s="32"/>
      <c r="DCP2" s="32"/>
      <c r="DCQ2" s="32"/>
      <c r="DCR2" s="32"/>
      <c r="DCS2" s="32"/>
      <c r="DCT2" s="32"/>
      <c r="DCU2" s="32"/>
      <c r="DCV2" s="32"/>
      <c r="DCW2" s="32"/>
      <c r="DCX2" s="32"/>
      <c r="DCY2" s="32"/>
      <c r="DCZ2" s="32"/>
      <c r="DDA2" s="32"/>
      <c r="DDB2" s="32"/>
      <c r="DDC2" s="32"/>
      <c r="DDD2" s="32"/>
      <c r="DDE2" s="32"/>
      <c r="DDF2" s="32"/>
      <c r="DDG2" s="32"/>
      <c r="DDH2" s="32"/>
      <c r="DDI2" s="32"/>
      <c r="DDJ2" s="32"/>
      <c r="DDK2" s="32"/>
      <c r="DDL2" s="32"/>
      <c r="DDM2" s="32"/>
      <c r="DDN2" s="32"/>
      <c r="DDO2" s="32"/>
      <c r="DDP2" s="32"/>
      <c r="DDQ2" s="32"/>
      <c r="DDR2" s="32"/>
      <c r="DDS2" s="32"/>
      <c r="DDT2" s="32"/>
      <c r="DDU2" s="32"/>
      <c r="DDV2" s="32"/>
      <c r="DDW2" s="32"/>
      <c r="DDX2" s="32"/>
      <c r="DDY2" s="32"/>
      <c r="DDZ2" s="32"/>
      <c r="DEA2" s="32"/>
      <c r="DEB2" s="32"/>
      <c r="DEC2" s="32"/>
      <c r="DED2" s="32"/>
      <c r="DEE2" s="32"/>
      <c r="DEF2" s="32"/>
      <c r="DEG2" s="32"/>
      <c r="DEH2" s="32"/>
      <c r="DEI2" s="32"/>
      <c r="DEJ2" s="32"/>
      <c r="DEK2" s="32"/>
      <c r="DEL2" s="32"/>
      <c r="DEM2" s="32"/>
      <c r="DEN2" s="32"/>
      <c r="DEO2" s="32"/>
      <c r="DEP2" s="32"/>
      <c r="DEQ2" s="32"/>
      <c r="DER2" s="32"/>
      <c r="DES2" s="32"/>
      <c r="DET2" s="32"/>
      <c r="DEU2" s="32"/>
      <c r="DEV2" s="32"/>
      <c r="DEW2" s="32"/>
      <c r="DEX2" s="32"/>
      <c r="DEY2" s="32"/>
      <c r="DEZ2" s="32"/>
      <c r="DFA2" s="32"/>
      <c r="DFB2" s="32"/>
      <c r="DFC2" s="32"/>
      <c r="DFD2" s="32"/>
      <c r="DFE2" s="32"/>
      <c r="DFF2" s="32"/>
      <c r="DFG2" s="32"/>
      <c r="DFH2" s="32"/>
      <c r="DFI2" s="32"/>
      <c r="DFJ2" s="32"/>
      <c r="DFK2" s="32"/>
      <c r="DFL2" s="32"/>
      <c r="DFM2" s="32"/>
      <c r="DFN2" s="32"/>
      <c r="DFO2" s="32"/>
      <c r="DFP2" s="32"/>
      <c r="DFQ2" s="32"/>
      <c r="DFR2" s="32"/>
      <c r="DFS2" s="32"/>
      <c r="DFT2" s="32"/>
      <c r="DFU2" s="32"/>
      <c r="DFV2" s="32"/>
      <c r="DFW2" s="32"/>
      <c r="DFX2" s="32"/>
      <c r="DFY2" s="32"/>
      <c r="DFZ2" s="32"/>
      <c r="DGA2" s="32"/>
      <c r="DGB2" s="32"/>
      <c r="DGC2" s="32"/>
      <c r="DGD2" s="32"/>
      <c r="DGE2" s="32"/>
      <c r="DGF2" s="32"/>
      <c r="DGG2" s="32"/>
      <c r="DGH2" s="32"/>
      <c r="DGI2" s="32"/>
      <c r="DGJ2" s="32"/>
      <c r="DGK2" s="32"/>
      <c r="DGL2" s="32"/>
      <c r="DGM2" s="32"/>
      <c r="DGN2" s="32"/>
      <c r="DGO2" s="32"/>
      <c r="DGP2" s="32"/>
      <c r="DGQ2" s="32"/>
      <c r="DGR2" s="32"/>
      <c r="DGS2" s="32"/>
      <c r="DGT2" s="32"/>
      <c r="DGU2" s="32"/>
      <c r="DGV2" s="32"/>
      <c r="DGW2" s="32"/>
      <c r="DGX2" s="32"/>
      <c r="DGY2" s="32"/>
      <c r="DGZ2" s="32"/>
      <c r="DHA2" s="32"/>
      <c r="DHB2" s="32"/>
      <c r="DHC2" s="32"/>
      <c r="DHD2" s="32"/>
      <c r="DHE2" s="32"/>
      <c r="DHF2" s="32"/>
      <c r="DHG2" s="32"/>
      <c r="DHH2" s="32"/>
      <c r="DHI2" s="32"/>
      <c r="DHJ2" s="32"/>
      <c r="DHK2" s="32"/>
      <c r="DHL2" s="32"/>
      <c r="DHM2" s="32"/>
      <c r="DHN2" s="32"/>
      <c r="DHO2" s="32"/>
      <c r="DHP2" s="32"/>
      <c r="DHQ2" s="32"/>
      <c r="DHR2" s="32"/>
      <c r="DHS2" s="32"/>
      <c r="DHT2" s="32"/>
      <c r="DHU2" s="32"/>
      <c r="DHV2" s="32"/>
      <c r="DHW2" s="32"/>
      <c r="DHX2" s="32"/>
      <c r="DHY2" s="32"/>
      <c r="DHZ2" s="32"/>
      <c r="DIA2" s="32"/>
      <c r="DIB2" s="32"/>
      <c r="DIC2" s="32"/>
      <c r="DID2" s="32"/>
      <c r="DIE2" s="32"/>
      <c r="DIF2" s="32"/>
      <c r="DIG2" s="32"/>
      <c r="DIH2" s="32"/>
      <c r="DII2" s="32"/>
      <c r="DIJ2" s="32"/>
      <c r="DIK2" s="32"/>
      <c r="DIL2" s="32"/>
      <c r="DIM2" s="32"/>
      <c r="DIN2" s="32"/>
      <c r="DIO2" s="32"/>
      <c r="DIP2" s="32"/>
      <c r="DIQ2" s="32"/>
      <c r="DIR2" s="32"/>
      <c r="DIS2" s="32"/>
      <c r="DIT2" s="32"/>
      <c r="DIU2" s="32"/>
      <c r="DIV2" s="32"/>
      <c r="DIW2" s="32"/>
      <c r="DIX2" s="32"/>
      <c r="DIY2" s="32"/>
      <c r="DIZ2" s="32"/>
      <c r="DJA2" s="32"/>
      <c r="DJB2" s="32"/>
      <c r="DJC2" s="32"/>
      <c r="DJD2" s="32"/>
      <c r="DJE2" s="32"/>
      <c r="DJF2" s="32"/>
      <c r="DJG2" s="32"/>
      <c r="DJH2" s="32"/>
      <c r="DJI2" s="32"/>
      <c r="DJJ2" s="32"/>
      <c r="DJK2" s="32"/>
      <c r="DJL2" s="32"/>
      <c r="DJM2" s="32"/>
      <c r="DJN2" s="32"/>
      <c r="DJO2" s="32"/>
      <c r="DJP2" s="32"/>
      <c r="DJQ2" s="32"/>
      <c r="DJR2" s="32"/>
      <c r="DJS2" s="32"/>
      <c r="DJT2" s="32"/>
      <c r="DJU2" s="32"/>
      <c r="DJV2" s="32"/>
      <c r="DJW2" s="32"/>
      <c r="DJX2" s="32"/>
      <c r="DJY2" s="32"/>
      <c r="DJZ2" s="32"/>
      <c r="DKA2" s="32"/>
      <c r="DKB2" s="32"/>
      <c r="DKC2" s="32"/>
      <c r="DKD2" s="32"/>
      <c r="DKE2" s="32"/>
      <c r="DKF2" s="32"/>
      <c r="DKG2" s="32"/>
      <c r="DKH2" s="32"/>
      <c r="DKI2" s="32"/>
      <c r="DKJ2" s="32"/>
      <c r="DKK2" s="32"/>
      <c r="DKL2" s="32"/>
      <c r="DKM2" s="32"/>
      <c r="DKN2" s="32"/>
      <c r="DKO2" s="32"/>
      <c r="DKP2" s="32"/>
      <c r="DKQ2" s="32"/>
      <c r="DKR2" s="32"/>
      <c r="DKS2" s="32"/>
      <c r="DKT2" s="32"/>
      <c r="DKU2" s="32"/>
      <c r="DKV2" s="32"/>
      <c r="DKW2" s="32"/>
      <c r="DKX2" s="32"/>
      <c r="DKY2" s="32"/>
      <c r="DKZ2" s="32"/>
      <c r="DLA2" s="32"/>
      <c r="DLB2" s="32"/>
      <c r="DLC2" s="32"/>
      <c r="DLD2" s="32"/>
      <c r="DLE2" s="32"/>
      <c r="DLF2" s="32"/>
      <c r="DLG2" s="32"/>
      <c r="DLH2" s="32"/>
      <c r="DLI2" s="32"/>
      <c r="DLJ2" s="32"/>
      <c r="DLK2" s="32"/>
      <c r="DLL2" s="32"/>
      <c r="DLM2" s="32"/>
      <c r="DLN2" s="32"/>
      <c r="DLO2" s="32"/>
      <c r="DLP2" s="32"/>
      <c r="DLQ2" s="32"/>
      <c r="DLR2" s="32"/>
      <c r="DLS2" s="32"/>
      <c r="DLT2" s="32"/>
      <c r="DLU2" s="32"/>
      <c r="DLV2" s="32"/>
      <c r="DLW2" s="32"/>
      <c r="DLX2" s="32"/>
      <c r="DLY2" s="32"/>
      <c r="DLZ2" s="32"/>
      <c r="DMA2" s="32"/>
      <c r="DMB2" s="32"/>
      <c r="DMC2" s="32"/>
      <c r="DMD2" s="32"/>
      <c r="DME2" s="32"/>
      <c r="DMF2" s="32"/>
      <c r="DMG2" s="32"/>
      <c r="DMH2" s="32"/>
      <c r="DMI2" s="32"/>
      <c r="DMJ2" s="32"/>
      <c r="DMK2" s="32"/>
      <c r="DML2" s="32"/>
      <c r="DMM2" s="32"/>
      <c r="DMN2" s="32"/>
      <c r="DMO2" s="32"/>
      <c r="DMP2" s="32"/>
      <c r="DMQ2" s="32"/>
      <c r="DMR2" s="32"/>
      <c r="DMS2" s="32"/>
      <c r="DMT2" s="32"/>
      <c r="DMU2" s="32"/>
      <c r="DMV2" s="32"/>
      <c r="DMW2" s="32"/>
      <c r="DMX2" s="32"/>
      <c r="DMY2" s="32"/>
      <c r="DMZ2" s="32"/>
      <c r="DNA2" s="32"/>
      <c r="DNB2" s="32"/>
      <c r="DNC2" s="32"/>
      <c r="DND2" s="32"/>
      <c r="DNE2" s="32"/>
      <c r="DNF2" s="32"/>
      <c r="DNG2" s="32"/>
      <c r="DNH2" s="32"/>
      <c r="DNI2" s="32"/>
      <c r="DNJ2" s="32"/>
      <c r="DNK2" s="32"/>
      <c r="DNL2" s="32"/>
      <c r="DNM2" s="32"/>
      <c r="DNN2" s="32"/>
      <c r="DNO2" s="32"/>
      <c r="DNP2" s="32"/>
      <c r="DNQ2" s="32"/>
      <c r="DNR2" s="32"/>
      <c r="DNS2" s="32"/>
      <c r="DNT2" s="32"/>
      <c r="DNU2" s="32"/>
      <c r="DNV2" s="32"/>
      <c r="DNW2" s="32"/>
      <c r="DNX2" s="32"/>
      <c r="DNY2" s="32"/>
      <c r="DNZ2" s="32"/>
      <c r="DOA2" s="32"/>
      <c r="DOB2" s="32"/>
      <c r="DOC2" s="32"/>
      <c r="DOD2" s="32"/>
      <c r="DOE2" s="32"/>
      <c r="DOF2" s="32"/>
      <c r="DOG2" s="32"/>
      <c r="DOH2" s="32"/>
      <c r="DOI2" s="32"/>
      <c r="DOJ2" s="32"/>
      <c r="DOK2" s="32"/>
      <c r="DOL2" s="32"/>
      <c r="DOM2" s="32"/>
      <c r="DON2" s="32"/>
      <c r="DOO2" s="32"/>
      <c r="DOP2" s="32"/>
      <c r="DOQ2" s="32"/>
      <c r="DOR2" s="32"/>
      <c r="DOS2" s="32"/>
      <c r="DOT2" s="32"/>
      <c r="DOU2" s="32"/>
      <c r="DOV2" s="32"/>
      <c r="DOW2" s="32"/>
      <c r="DOX2" s="32"/>
      <c r="DOY2" s="32"/>
      <c r="DOZ2" s="32"/>
      <c r="DPA2" s="32"/>
      <c r="DPB2" s="32"/>
      <c r="DPC2" s="32"/>
      <c r="DPD2" s="32"/>
      <c r="DPE2" s="32"/>
      <c r="DPF2" s="32"/>
      <c r="DPG2" s="32"/>
      <c r="DPH2" s="32"/>
      <c r="DPI2" s="32"/>
      <c r="DPJ2" s="32"/>
      <c r="DPK2" s="32"/>
      <c r="DPL2" s="32"/>
      <c r="DPM2" s="32"/>
      <c r="DPN2" s="32"/>
      <c r="DPO2" s="32"/>
      <c r="DPP2" s="32"/>
      <c r="DPQ2" s="32"/>
      <c r="DPR2" s="32"/>
      <c r="DPS2" s="32"/>
      <c r="DPT2" s="32"/>
      <c r="DPU2" s="32"/>
      <c r="DPV2" s="32"/>
      <c r="DPW2" s="32"/>
      <c r="DPX2" s="32"/>
      <c r="DPY2" s="32"/>
      <c r="DPZ2" s="32"/>
      <c r="DQA2" s="32"/>
      <c r="DQB2" s="32"/>
      <c r="DQC2" s="32"/>
      <c r="DQD2" s="32"/>
      <c r="DQE2" s="32"/>
      <c r="DQF2" s="32"/>
      <c r="DQG2" s="32"/>
      <c r="DQH2" s="32"/>
      <c r="DQI2" s="32"/>
      <c r="DQJ2" s="32"/>
      <c r="DQK2" s="32"/>
      <c r="DQL2" s="32"/>
      <c r="DQM2" s="32"/>
      <c r="DQN2" s="32"/>
      <c r="DQO2" s="32"/>
      <c r="DQP2" s="32"/>
      <c r="DQQ2" s="32"/>
      <c r="DQR2" s="32"/>
      <c r="DQS2" s="32"/>
      <c r="DQT2" s="32"/>
      <c r="DQU2" s="32"/>
      <c r="DQV2" s="32"/>
      <c r="DQW2" s="32"/>
      <c r="DQX2" s="32"/>
      <c r="DQY2" s="32"/>
      <c r="DQZ2" s="32"/>
      <c r="DRA2" s="32"/>
      <c r="DRB2" s="32"/>
      <c r="DRC2" s="32"/>
      <c r="DRD2" s="32"/>
      <c r="DRE2" s="32"/>
      <c r="DRF2" s="32"/>
      <c r="DRG2" s="32"/>
      <c r="DRH2" s="32"/>
      <c r="DRI2" s="32"/>
      <c r="DRJ2" s="32"/>
      <c r="DRK2" s="32"/>
      <c r="DRL2" s="32"/>
      <c r="DRM2" s="32"/>
      <c r="DRN2" s="32"/>
      <c r="DRO2" s="32"/>
      <c r="DRP2" s="32"/>
      <c r="DRQ2" s="32"/>
      <c r="DRR2" s="32"/>
      <c r="DRS2" s="32"/>
      <c r="DRT2" s="32"/>
      <c r="DRU2" s="32"/>
      <c r="DRV2" s="32"/>
      <c r="DRW2" s="32"/>
      <c r="DRX2" s="32"/>
      <c r="DRY2" s="32"/>
      <c r="DRZ2" s="32"/>
      <c r="DSA2" s="32"/>
      <c r="DSB2" s="32"/>
      <c r="DSC2" s="32"/>
      <c r="DSD2" s="32"/>
      <c r="DSE2" s="32"/>
      <c r="DSF2" s="32"/>
      <c r="DSG2" s="32"/>
      <c r="DSH2" s="32"/>
      <c r="DSI2" s="32"/>
      <c r="DSJ2" s="32"/>
      <c r="DSK2" s="32"/>
      <c r="DSL2" s="32"/>
      <c r="DSM2" s="32"/>
      <c r="DSN2" s="32"/>
      <c r="DSO2" s="32"/>
      <c r="DSP2" s="32"/>
      <c r="DSQ2" s="32"/>
      <c r="DSR2" s="32"/>
      <c r="DSS2" s="32"/>
      <c r="DST2" s="32"/>
      <c r="DSU2" s="32"/>
      <c r="DSV2" s="32"/>
      <c r="DSW2" s="32"/>
      <c r="DSX2" s="32"/>
      <c r="DSY2" s="32"/>
      <c r="DSZ2" s="32"/>
      <c r="DTA2" s="32"/>
      <c r="DTB2" s="32"/>
      <c r="DTC2" s="32"/>
      <c r="DTD2" s="32"/>
      <c r="DTE2" s="32"/>
      <c r="DTF2" s="32"/>
      <c r="DTG2" s="32"/>
      <c r="DTH2" s="32"/>
      <c r="DTI2" s="32"/>
      <c r="DTJ2" s="32"/>
      <c r="DTK2" s="32"/>
      <c r="DTL2" s="32"/>
      <c r="DTM2" s="32"/>
      <c r="DTN2" s="32"/>
      <c r="DTO2" s="32"/>
      <c r="DTP2" s="32"/>
      <c r="DTQ2" s="32"/>
      <c r="DTR2" s="32"/>
      <c r="DTS2" s="32"/>
      <c r="DTT2" s="32"/>
      <c r="DTU2" s="32"/>
      <c r="DTV2" s="32"/>
      <c r="DTW2" s="32"/>
      <c r="DTX2" s="32"/>
      <c r="DTY2" s="32"/>
      <c r="DTZ2" s="32"/>
      <c r="DUA2" s="32"/>
      <c r="DUB2" s="32"/>
      <c r="DUC2" s="32"/>
      <c r="DUD2" s="32"/>
      <c r="DUE2" s="32"/>
      <c r="DUF2" s="32"/>
      <c r="DUG2" s="32"/>
      <c r="DUH2" s="32"/>
      <c r="DUI2" s="32"/>
      <c r="DUJ2" s="32"/>
      <c r="DUK2" s="32"/>
      <c r="DUL2" s="32"/>
      <c r="DUM2" s="32"/>
      <c r="DUN2" s="32"/>
      <c r="DUO2" s="32"/>
      <c r="DUP2" s="32"/>
      <c r="DUQ2" s="32"/>
      <c r="DUR2" s="32"/>
      <c r="DUS2" s="32"/>
      <c r="DUT2" s="32"/>
      <c r="DUU2" s="32"/>
      <c r="DUV2" s="32"/>
      <c r="DUW2" s="32"/>
      <c r="DUX2" s="32"/>
      <c r="DUY2" s="32"/>
      <c r="DUZ2" s="32"/>
      <c r="DVA2" s="32"/>
      <c r="DVB2" s="32"/>
      <c r="DVC2" s="32"/>
      <c r="DVD2" s="32"/>
      <c r="DVE2" s="32"/>
      <c r="DVF2" s="32"/>
      <c r="DVG2" s="32"/>
      <c r="DVH2" s="32"/>
      <c r="DVI2" s="32"/>
      <c r="DVJ2" s="32"/>
      <c r="DVK2" s="32"/>
      <c r="DVL2" s="32"/>
      <c r="DVM2" s="32"/>
      <c r="DVN2" s="32"/>
      <c r="DVO2" s="32"/>
      <c r="DVP2" s="32"/>
      <c r="DVQ2" s="32"/>
      <c r="DVR2" s="32"/>
      <c r="DVS2" s="32"/>
      <c r="DVT2" s="32"/>
      <c r="DVU2" s="32"/>
      <c r="DVV2" s="32"/>
      <c r="DVW2" s="32"/>
      <c r="DVX2" s="32"/>
      <c r="DVY2" s="32"/>
      <c r="DVZ2" s="32"/>
      <c r="DWA2" s="32"/>
      <c r="DWB2" s="32"/>
      <c r="DWC2" s="32"/>
      <c r="DWD2" s="32"/>
      <c r="DWE2" s="32"/>
      <c r="DWF2" s="32"/>
      <c r="DWG2" s="32"/>
      <c r="DWH2" s="32"/>
      <c r="DWI2" s="32"/>
      <c r="DWJ2" s="32"/>
      <c r="DWK2" s="32"/>
      <c r="DWL2" s="32"/>
      <c r="DWM2" s="32"/>
      <c r="DWN2" s="32"/>
      <c r="DWO2" s="32"/>
      <c r="DWP2" s="32"/>
      <c r="DWQ2" s="32"/>
      <c r="DWR2" s="32"/>
      <c r="DWS2" s="32"/>
      <c r="DWT2" s="32"/>
      <c r="DWU2" s="32"/>
      <c r="DWV2" s="32"/>
      <c r="DWW2" s="32"/>
      <c r="DWX2" s="32"/>
      <c r="DWY2" s="32"/>
      <c r="DWZ2" s="32"/>
      <c r="DXA2" s="32"/>
      <c r="DXB2" s="32"/>
      <c r="DXC2" s="32"/>
      <c r="DXD2" s="32"/>
      <c r="DXE2" s="32"/>
      <c r="DXF2" s="32"/>
      <c r="DXG2" s="32"/>
      <c r="DXH2" s="32"/>
      <c r="DXI2" s="32"/>
      <c r="DXJ2" s="32"/>
      <c r="DXK2" s="32"/>
      <c r="DXL2" s="32"/>
      <c r="DXM2" s="32"/>
      <c r="DXN2" s="32"/>
      <c r="DXO2" s="32"/>
      <c r="DXP2" s="32"/>
      <c r="DXQ2" s="32"/>
      <c r="DXR2" s="32"/>
      <c r="DXS2" s="32"/>
      <c r="DXT2" s="32"/>
      <c r="DXU2" s="32"/>
      <c r="DXV2" s="32"/>
      <c r="DXW2" s="32"/>
      <c r="DXX2" s="32"/>
      <c r="DXY2" s="32"/>
      <c r="DXZ2" s="32"/>
      <c r="DYA2" s="32"/>
      <c r="DYB2" s="32"/>
      <c r="DYC2" s="32"/>
      <c r="DYD2" s="32"/>
      <c r="DYE2" s="32"/>
      <c r="DYF2" s="32"/>
      <c r="DYG2" s="32"/>
      <c r="DYH2" s="32"/>
      <c r="DYI2" s="32"/>
      <c r="DYJ2" s="32"/>
      <c r="DYK2" s="32"/>
      <c r="DYL2" s="32"/>
      <c r="DYM2" s="32"/>
      <c r="DYN2" s="32"/>
      <c r="DYO2" s="32"/>
      <c r="DYP2" s="32"/>
      <c r="DYQ2" s="32"/>
      <c r="DYR2" s="32"/>
      <c r="DYS2" s="32"/>
      <c r="DYT2" s="32"/>
      <c r="DYU2" s="32"/>
      <c r="DYV2" s="32"/>
      <c r="DYW2" s="32"/>
      <c r="DYX2" s="32"/>
      <c r="DYY2" s="32"/>
      <c r="DYZ2" s="32"/>
      <c r="DZA2" s="32"/>
      <c r="DZB2" s="32"/>
      <c r="DZC2" s="32"/>
      <c r="DZD2" s="32"/>
      <c r="DZE2" s="32"/>
      <c r="DZF2" s="32"/>
      <c r="DZG2" s="32"/>
      <c r="DZH2" s="32"/>
      <c r="DZI2" s="32"/>
      <c r="DZJ2" s="32"/>
      <c r="DZK2" s="32"/>
      <c r="DZL2" s="32"/>
      <c r="DZM2" s="32"/>
      <c r="DZN2" s="32"/>
      <c r="DZO2" s="32"/>
      <c r="DZP2" s="32"/>
      <c r="DZQ2" s="32"/>
      <c r="DZR2" s="32"/>
      <c r="DZS2" s="32"/>
      <c r="DZT2" s="32"/>
      <c r="DZU2" s="32"/>
      <c r="DZV2" s="32"/>
      <c r="DZW2" s="32"/>
      <c r="DZX2" s="32"/>
      <c r="DZY2" s="32"/>
      <c r="DZZ2" s="32"/>
      <c r="EAA2" s="32"/>
      <c r="EAB2" s="32"/>
      <c r="EAC2" s="32"/>
      <c r="EAD2" s="32"/>
      <c r="EAE2" s="32"/>
      <c r="EAF2" s="32"/>
      <c r="EAG2" s="32"/>
      <c r="EAH2" s="32"/>
      <c r="EAI2" s="32"/>
      <c r="EAJ2" s="32"/>
      <c r="EAK2" s="32"/>
      <c r="EAL2" s="32"/>
      <c r="EAM2" s="32"/>
      <c r="EAN2" s="32"/>
      <c r="EAO2" s="32"/>
      <c r="EAP2" s="32"/>
      <c r="EAQ2" s="32"/>
      <c r="EAR2" s="32"/>
      <c r="EAS2" s="32"/>
      <c r="EAT2" s="32"/>
      <c r="EAU2" s="32"/>
      <c r="EAV2" s="32"/>
      <c r="EAW2" s="32"/>
      <c r="EAX2" s="32"/>
      <c r="EAY2" s="32"/>
      <c r="EAZ2" s="32"/>
      <c r="EBA2" s="32"/>
      <c r="EBB2" s="32"/>
      <c r="EBC2" s="32"/>
      <c r="EBD2" s="32"/>
      <c r="EBE2" s="32"/>
      <c r="EBF2" s="32"/>
      <c r="EBG2" s="32"/>
      <c r="EBH2" s="32"/>
      <c r="EBI2" s="32"/>
      <c r="EBJ2" s="32"/>
      <c r="EBK2" s="32"/>
      <c r="EBL2" s="32"/>
      <c r="EBM2" s="32"/>
      <c r="EBN2" s="32"/>
      <c r="EBO2" s="32"/>
      <c r="EBP2" s="32"/>
      <c r="EBQ2" s="32"/>
      <c r="EBR2" s="32"/>
      <c r="EBS2" s="32"/>
      <c r="EBT2" s="32"/>
      <c r="EBU2" s="32"/>
      <c r="EBV2" s="32"/>
      <c r="EBW2" s="32"/>
      <c r="EBX2" s="32"/>
      <c r="EBY2" s="32"/>
      <c r="EBZ2" s="32"/>
      <c r="ECA2" s="32"/>
      <c r="ECB2" s="32"/>
      <c r="ECC2" s="32"/>
      <c r="ECD2" s="32"/>
      <c r="ECE2" s="32"/>
      <c r="ECF2" s="32"/>
      <c r="ECG2" s="32"/>
      <c r="ECH2" s="32"/>
      <c r="ECI2" s="32"/>
      <c r="ECJ2" s="32"/>
      <c r="ECK2" s="32"/>
      <c r="ECL2" s="32"/>
      <c r="ECM2" s="32"/>
      <c r="ECN2" s="32"/>
      <c r="ECO2" s="32"/>
      <c r="ECP2" s="32"/>
      <c r="ECQ2" s="32"/>
      <c r="ECR2" s="32"/>
      <c r="ECS2" s="32"/>
      <c r="ECT2" s="32"/>
      <c r="ECU2" s="32"/>
      <c r="ECV2" s="32"/>
      <c r="ECW2" s="32"/>
      <c r="ECX2" s="32"/>
      <c r="ECY2" s="32"/>
      <c r="ECZ2" s="32"/>
      <c r="EDA2" s="32"/>
      <c r="EDB2" s="32"/>
      <c r="EDC2" s="32"/>
      <c r="EDD2" s="32"/>
      <c r="EDE2" s="32"/>
      <c r="EDF2" s="32"/>
      <c r="EDG2" s="32"/>
      <c r="EDH2" s="32"/>
      <c r="EDI2" s="32"/>
      <c r="EDJ2" s="32"/>
      <c r="EDK2" s="32"/>
      <c r="EDL2" s="32"/>
      <c r="EDM2" s="32"/>
      <c r="EDN2" s="32"/>
      <c r="EDO2" s="32"/>
      <c r="EDP2" s="32"/>
      <c r="EDQ2" s="32"/>
      <c r="EDR2" s="32"/>
      <c r="EDS2" s="32"/>
      <c r="EDT2" s="32"/>
      <c r="EDU2" s="32"/>
      <c r="EDV2" s="32"/>
      <c r="EDW2" s="32"/>
      <c r="EDX2" s="32"/>
      <c r="EDY2" s="32"/>
      <c r="EDZ2" s="32"/>
      <c r="EEA2" s="32"/>
      <c r="EEB2" s="32"/>
      <c r="EEC2" s="32"/>
      <c r="EED2" s="32"/>
      <c r="EEE2" s="32"/>
      <c r="EEF2" s="32"/>
      <c r="EEG2" s="32"/>
      <c r="EEH2" s="32"/>
      <c r="EEI2" s="32"/>
      <c r="EEJ2" s="32"/>
      <c r="EEK2" s="32"/>
      <c r="EEL2" s="32"/>
      <c r="EEM2" s="32"/>
      <c r="EEN2" s="32"/>
      <c r="EEO2" s="32"/>
      <c r="EEP2" s="32"/>
      <c r="EEQ2" s="32"/>
      <c r="EER2" s="32"/>
      <c r="EES2" s="32"/>
      <c r="EET2" s="32"/>
      <c r="EEU2" s="32"/>
      <c r="EEV2" s="32"/>
      <c r="EEW2" s="32"/>
      <c r="EEX2" s="32"/>
      <c r="EEY2" s="32"/>
      <c r="EEZ2" s="32"/>
      <c r="EFA2" s="32"/>
      <c r="EFB2" s="32"/>
      <c r="EFC2" s="32"/>
      <c r="EFD2" s="32"/>
      <c r="EFE2" s="32"/>
      <c r="EFF2" s="32"/>
      <c r="EFG2" s="32"/>
      <c r="EFH2" s="32"/>
      <c r="EFI2" s="32"/>
      <c r="EFJ2" s="32"/>
      <c r="EFK2" s="32"/>
      <c r="EFL2" s="32"/>
      <c r="EFM2" s="32"/>
      <c r="EFN2" s="32"/>
      <c r="EFO2" s="32"/>
      <c r="EFP2" s="32"/>
      <c r="EFQ2" s="32"/>
      <c r="EFR2" s="32"/>
      <c r="EFS2" s="32"/>
      <c r="EFT2" s="32"/>
      <c r="EFU2" s="32"/>
      <c r="EFV2" s="32"/>
      <c r="EFW2" s="32"/>
      <c r="EFX2" s="32"/>
      <c r="EFY2" s="32"/>
      <c r="EFZ2" s="32"/>
      <c r="EGA2" s="32"/>
      <c r="EGB2" s="32"/>
      <c r="EGC2" s="32"/>
      <c r="EGD2" s="32"/>
      <c r="EGE2" s="32"/>
      <c r="EGF2" s="32"/>
      <c r="EGG2" s="32"/>
      <c r="EGH2" s="32"/>
      <c r="EGI2" s="32"/>
      <c r="EGJ2" s="32"/>
      <c r="EGK2" s="32"/>
      <c r="EGL2" s="32"/>
      <c r="EGM2" s="32"/>
      <c r="EGN2" s="32"/>
      <c r="EGO2" s="32"/>
      <c r="EGP2" s="32"/>
      <c r="EGQ2" s="32"/>
      <c r="EGR2" s="32"/>
      <c r="EGS2" s="32"/>
      <c r="EGT2" s="32"/>
      <c r="EGU2" s="32"/>
      <c r="EGV2" s="32"/>
      <c r="EGW2" s="32"/>
      <c r="EGX2" s="32"/>
      <c r="EGY2" s="32"/>
      <c r="EGZ2" s="32"/>
      <c r="EHA2" s="32"/>
      <c r="EHB2" s="32"/>
      <c r="EHC2" s="32"/>
      <c r="EHD2" s="32"/>
      <c r="EHE2" s="32"/>
      <c r="EHF2" s="32"/>
      <c r="EHG2" s="32"/>
      <c r="EHH2" s="32"/>
      <c r="EHI2" s="32"/>
      <c r="EHJ2" s="32"/>
      <c r="EHK2" s="32"/>
      <c r="EHL2" s="32"/>
      <c r="EHM2" s="32"/>
      <c r="EHN2" s="32"/>
      <c r="EHO2" s="32"/>
      <c r="EHP2" s="32"/>
      <c r="EHQ2" s="32"/>
      <c r="EHR2" s="32"/>
      <c r="EHS2" s="32"/>
      <c r="EHT2" s="32"/>
      <c r="EHU2" s="32"/>
      <c r="EHV2" s="32"/>
      <c r="EHW2" s="32"/>
      <c r="EHX2" s="32"/>
      <c r="EHY2" s="32"/>
      <c r="EHZ2" s="32"/>
      <c r="EIA2" s="32"/>
      <c r="EIB2" s="32"/>
      <c r="EIC2" s="32"/>
      <c r="EID2" s="32"/>
      <c r="EIE2" s="32"/>
      <c r="EIF2" s="32"/>
      <c r="EIG2" s="32"/>
      <c r="EIH2" s="32"/>
      <c r="EII2" s="32"/>
      <c r="EIJ2" s="32"/>
      <c r="EIK2" s="32"/>
      <c r="EIL2" s="32"/>
      <c r="EIM2" s="32"/>
      <c r="EIN2" s="32"/>
      <c r="EIO2" s="32"/>
      <c r="EIP2" s="32"/>
      <c r="EIQ2" s="32"/>
      <c r="EIR2" s="32"/>
      <c r="EIS2" s="32"/>
      <c r="EIT2" s="32"/>
      <c r="EIU2" s="32"/>
      <c r="EIV2" s="32"/>
      <c r="EIW2" s="32"/>
      <c r="EIX2" s="32"/>
      <c r="EIY2" s="32"/>
      <c r="EIZ2" s="32"/>
      <c r="EJA2" s="32"/>
      <c r="EJB2" s="32"/>
      <c r="EJC2" s="32"/>
      <c r="EJD2" s="32"/>
      <c r="EJE2" s="32"/>
      <c r="EJF2" s="32"/>
      <c r="EJG2" s="32"/>
      <c r="EJH2" s="32"/>
      <c r="EJI2" s="32"/>
      <c r="EJJ2" s="32"/>
      <c r="EJK2" s="32"/>
      <c r="EJL2" s="32"/>
      <c r="EJM2" s="32"/>
      <c r="EJN2" s="32"/>
      <c r="EJO2" s="32"/>
      <c r="EJP2" s="32"/>
      <c r="EJQ2" s="32"/>
      <c r="EJR2" s="32"/>
      <c r="EJS2" s="32"/>
      <c r="EJT2" s="32"/>
      <c r="EJU2" s="32"/>
      <c r="EJV2" s="32"/>
      <c r="EJW2" s="32"/>
      <c r="EJX2" s="32"/>
      <c r="EJY2" s="32"/>
      <c r="EJZ2" s="32"/>
      <c r="EKA2" s="32"/>
      <c r="EKB2" s="32"/>
      <c r="EKC2" s="32"/>
      <c r="EKD2" s="32"/>
      <c r="EKE2" s="32"/>
      <c r="EKF2" s="32"/>
      <c r="EKG2" s="32"/>
      <c r="EKH2" s="32"/>
      <c r="EKI2" s="32"/>
      <c r="EKJ2" s="32"/>
      <c r="EKK2" s="32"/>
      <c r="EKL2" s="32"/>
      <c r="EKM2" s="32"/>
      <c r="EKN2" s="32"/>
      <c r="EKO2" s="32"/>
      <c r="EKP2" s="32"/>
      <c r="EKQ2" s="32"/>
      <c r="EKR2" s="32"/>
      <c r="EKS2" s="32"/>
      <c r="EKT2" s="32"/>
      <c r="EKU2" s="32"/>
      <c r="EKV2" s="32"/>
      <c r="EKW2" s="32"/>
      <c r="EKX2" s="32"/>
      <c r="EKY2" s="32"/>
      <c r="EKZ2" s="32"/>
      <c r="ELA2" s="32"/>
      <c r="ELB2" s="32"/>
      <c r="ELC2" s="32"/>
      <c r="ELD2" s="32"/>
      <c r="ELE2" s="32"/>
      <c r="ELF2" s="32"/>
      <c r="ELG2" s="32"/>
      <c r="ELH2" s="32"/>
      <c r="ELI2" s="32"/>
      <c r="ELJ2" s="32"/>
      <c r="ELK2" s="32"/>
      <c r="ELL2" s="32"/>
      <c r="ELM2" s="32"/>
      <c r="ELN2" s="32"/>
      <c r="ELO2" s="32"/>
      <c r="ELP2" s="32"/>
      <c r="ELQ2" s="32"/>
      <c r="ELR2" s="32"/>
      <c r="ELS2" s="32"/>
      <c r="ELT2" s="32"/>
      <c r="ELU2" s="32"/>
      <c r="ELV2" s="32"/>
      <c r="ELW2" s="32"/>
      <c r="ELX2" s="32"/>
      <c r="ELY2" s="32"/>
      <c r="ELZ2" s="32"/>
      <c r="EMA2" s="32"/>
      <c r="EMB2" s="32"/>
      <c r="EMC2" s="32"/>
      <c r="EMD2" s="32"/>
      <c r="EME2" s="32"/>
      <c r="EMF2" s="32"/>
      <c r="EMG2" s="32"/>
      <c r="EMH2" s="32"/>
      <c r="EMI2" s="32"/>
      <c r="EMJ2" s="32"/>
      <c r="EMK2" s="32"/>
      <c r="EML2" s="32"/>
      <c r="EMM2" s="32"/>
      <c r="EMN2" s="32"/>
      <c r="EMO2" s="32"/>
      <c r="EMP2" s="32"/>
      <c r="EMQ2" s="32"/>
      <c r="EMR2" s="32"/>
      <c r="EMS2" s="32"/>
      <c r="EMT2" s="32"/>
      <c r="EMU2" s="32"/>
      <c r="EMV2" s="32"/>
      <c r="EMW2" s="32"/>
      <c r="EMX2" s="32"/>
      <c r="EMY2" s="32"/>
      <c r="EMZ2" s="32"/>
      <c r="ENA2" s="32"/>
      <c r="ENB2" s="32"/>
      <c r="ENC2" s="32"/>
      <c r="END2" s="32"/>
      <c r="ENE2" s="32"/>
      <c r="ENF2" s="32"/>
      <c r="ENG2" s="32"/>
      <c r="ENH2" s="32"/>
      <c r="ENI2" s="32"/>
      <c r="ENJ2" s="32"/>
      <c r="ENK2" s="32"/>
      <c r="ENL2" s="32"/>
      <c r="ENM2" s="32"/>
      <c r="ENN2" s="32"/>
      <c r="ENO2" s="32"/>
      <c r="ENP2" s="32"/>
      <c r="ENQ2" s="32"/>
      <c r="ENR2" s="32"/>
      <c r="ENS2" s="32"/>
      <c r="ENT2" s="32"/>
      <c r="ENU2" s="32"/>
      <c r="ENV2" s="32"/>
      <c r="ENW2" s="32"/>
      <c r="ENX2" s="32"/>
      <c r="ENY2" s="32"/>
      <c r="ENZ2" s="32"/>
      <c r="EOA2" s="32"/>
      <c r="EOB2" s="32"/>
      <c r="EOC2" s="32"/>
      <c r="EOD2" s="32"/>
      <c r="EOE2" s="32"/>
      <c r="EOF2" s="32"/>
      <c r="EOG2" s="32"/>
      <c r="EOH2" s="32"/>
      <c r="EOI2" s="32"/>
      <c r="EOJ2" s="32"/>
      <c r="EOK2" s="32"/>
      <c r="EOL2" s="32"/>
      <c r="EOM2" s="32"/>
      <c r="EON2" s="32"/>
      <c r="EOO2" s="32"/>
      <c r="EOP2" s="32"/>
      <c r="EOQ2" s="32"/>
      <c r="EOR2" s="32"/>
      <c r="EOS2" s="32"/>
      <c r="EOT2" s="32"/>
      <c r="EOU2" s="32"/>
      <c r="EOV2" s="32"/>
      <c r="EOW2" s="32"/>
      <c r="EOX2" s="32"/>
      <c r="EOY2" s="32"/>
      <c r="EOZ2" s="32"/>
      <c r="EPA2" s="32"/>
      <c r="EPB2" s="32"/>
      <c r="EPC2" s="32"/>
      <c r="EPD2" s="32"/>
      <c r="EPE2" s="32"/>
      <c r="EPF2" s="32"/>
      <c r="EPG2" s="32"/>
      <c r="EPH2" s="32"/>
      <c r="EPI2" s="32"/>
      <c r="EPJ2" s="32"/>
      <c r="EPK2" s="32"/>
      <c r="EPL2" s="32"/>
      <c r="EPM2" s="32"/>
      <c r="EPN2" s="32"/>
      <c r="EPO2" s="32"/>
      <c r="EPP2" s="32"/>
      <c r="EPQ2" s="32"/>
      <c r="EPR2" s="32"/>
      <c r="EPS2" s="32"/>
      <c r="EPT2" s="32"/>
      <c r="EPU2" s="32"/>
      <c r="EPV2" s="32"/>
      <c r="EPW2" s="32"/>
      <c r="EPX2" s="32"/>
      <c r="EPY2" s="32"/>
      <c r="EPZ2" s="32"/>
      <c r="EQA2" s="32"/>
      <c r="EQB2" s="32"/>
      <c r="EQC2" s="32"/>
      <c r="EQD2" s="32"/>
      <c r="EQE2" s="32"/>
      <c r="EQF2" s="32"/>
      <c r="EQG2" s="32"/>
      <c r="EQH2" s="32"/>
      <c r="EQI2" s="32"/>
      <c r="EQJ2" s="32"/>
      <c r="EQK2" s="32"/>
      <c r="EQL2" s="32"/>
      <c r="EQM2" s="32"/>
      <c r="EQN2" s="32"/>
      <c r="EQO2" s="32"/>
      <c r="EQP2" s="32"/>
      <c r="EQQ2" s="32"/>
      <c r="EQR2" s="32"/>
      <c r="EQS2" s="32"/>
      <c r="EQT2" s="32"/>
      <c r="EQU2" s="32"/>
      <c r="EQV2" s="32"/>
      <c r="EQW2" s="32"/>
      <c r="EQX2" s="32"/>
      <c r="EQY2" s="32"/>
      <c r="EQZ2" s="32"/>
      <c r="ERA2" s="32"/>
      <c r="ERB2" s="32"/>
      <c r="ERC2" s="32"/>
      <c r="ERD2" s="32"/>
      <c r="ERE2" s="32"/>
      <c r="ERF2" s="32"/>
      <c r="ERG2" s="32"/>
      <c r="ERH2" s="32"/>
      <c r="ERI2" s="32"/>
      <c r="ERJ2" s="32"/>
      <c r="ERK2" s="32"/>
      <c r="ERL2" s="32"/>
      <c r="ERM2" s="32"/>
      <c r="ERN2" s="32"/>
      <c r="ERO2" s="32"/>
      <c r="ERP2" s="32"/>
      <c r="ERQ2" s="32"/>
      <c r="ERR2" s="32"/>
      <c r="ERS2" s="32"/>
      <c r="ERT2" s="32"/>
      <c r="ERU2" s="32"/>
      <c r="ERV2" s="32"/>
      <c r="ERW2" s="32"/>
      <c r="ERX2" s="32"/>
      <c r="ERY2" s="32"/>
      <c r="ERZ2" s="32"/>
      <c r="ESA2" s="32"/>
      <c r="ESB2" s="32"/>
      <c r="ESC2" s="32"/>
      <c r="ESD2" s="32"/>
      <c r="ESE2" s="32"/>
      <c r="ESF2" s="32"/>
      <c r="ESG2" s="32"/>
      <c r="ESH2" s="32"/>
      <c r="ESI2" s="32"/>
      <c r="ESJ2" s="32"/>
      <c r="ESK2" s="32"/>
      <c r="ESL2" s="32"/>
      <c r="ESM2" s="32"/>
      <c r="ESN2" s="32"/>
      <c r="ESO2" s="32"/>
      <c r="ESP2" s="32"/>
      <c r="ESQ2" s="32"/>
      <c r="ESR2" s="32"/>
      <c r="ESS2" s="32"/>
      <c r="EST2" s="32"/>
      <c r="ESU2" s="32"/>
      <c r="ESV2" s="32"/>
      <c r="ESW2" s="32"/>
      <c r="ESX2" s="32"/>
      <c r="ESY2" s="32"/>
      <c r="ESZ2" s="32"/>
      <c r="ETA2" s="32"/>
      <c r="ETB2" s="32"/>
      <c r="ETC2" s="32"/>
      <c r="ETD2" s="32"/>
      <c r="ETE2" s="32"/>
      <c r="ETF2" s="32"/>
      <c r="ETG2" s="32"/>
      <c r="ETH2" s="32"/>
      <c r="ETI2" s="32"/>
      <c r="ETJ2" s="32"/>
      <c r="ETK2" s="32"/>
      <c r="ETL2" s="32"/>
      <c r="ETM2" s="32"/>
      <c r="ETN2" s="32"/>
      <c r="ETO2" s="32"/>
      <c r="ETP2" s="32"/>
      <c r="ETQ2" s="32"/>
      <c r="ETR2" s="32"/>
      <c r="ETS2" s="32"/>
      <c r="ETT2" s="32"/>
      <c r="ETU2" s="32"/>
      <c r="ETV2" s="32"/>
      <c r="ETW2" s="32"/>
      <c r="ETX2" s="32"/>
      <c r="ETY2" s="32"/>
      <c r="ETZ2" s="32"/>
      <c r="EUA2" s="32"/>
      <c r="EUB2" s="32"/>
      <c r="EUC2" s="32"/>
      <c r="EUD2" s="32"/>
      <c r="EUE2" s="32"/>
      <c r="EUF2" s="32"/>
      <c r="EUG2" s="32"/>
      <c r="EUH2" s="32"/>
      <c r="EUI2" s="32"/>
      <c r="EUJ2" s="32"/>
      <c r="EUK2" s="32"/>
      <c r="EUL2" s="32"/>
      <c r="EUM2" s="32"/>
      <c r="EUN2" s="32"/>
      <c r="EUO2" s="32"/>
      <c r="EUP2" s="32"/>
      <c r="EUQ2" s="32"/>
      <c r="EUR2" s="32"/>
      <c r="EUS2" s="32"/>
      <c r="EUT2" s="32"/>
      <c r="EUU2" s="32"/>
      <c r="EUV2" s="32"/>
      <c r="EUW2" s="32"/>
      <c r="EUX2" s="32"/>
      <c r="EUY2" s="32"/>
      <c r="EUZ2" s="32"/>
      <c r="EVA2" s="32"/>
      <c r="EVB2" s="32"/>
      <c r="EVC2" s="32"/>
      <c r="EVD2" s="32"/>
      <c r="EVE2" s="32"/>
      <c r="EVF2" s="32"/>
      <c r="EVG2" s="32"/>
      <c r="EVH2" s="32"/>
      <c r="EVI2" s="32"/>
      <c r="EVJ2" s="32"/>
      <c r="EVK2" s="32"/>
      <c r="EVL2" s="32"/>
      <c r="EVM2" s="32"/>
      <c r="EVN2" s="32"/>
      <c r="EVO2" s="32"/>
      <c r="EVP2" s="32"/>
      <c r="EVQ2" s="32"/>
      <c r="EVR2" s="32"/>
      <c r="EVS2" s="32"/>
      <c r="EVT2" s="32"/>
      <c r="EVU2" s="32"/>
      <c r="EVV2" s="32"/>
      <c r="EVW2" s="32"/>
      <c r="EVX2" s="32"/>
      <c r="EVY2" s="32"/>
      <c r="EVZ2" s="32"/>
      <c r="EWA2" s="32"/>
      <c r="EWB2" s="32"/>
      <c r="EWC2" s="32"/>
      <c r="EWD2" s="32"/>
      <c r="EWE2" s="32"/>
      <c r="EWF2" s="32"/>
      <c r="EWG2" s="32"/>
      <c r="EWH2" s="32"/>
      <c r="EWI2" s="32"/>
      <c r="EWJ2" s="32"/>
      <c r="EWK2" s="32"/>
      <c r="EWL2" s="32"/>
      <c r="EWM2" s="32"/>
      <c r="EWN2" s="32"/>
      <c r="EWO2" s="32"/>
      <c r="EWP2" s="32"/>
      <c r="EWQ2" s="32"/>
      <c r="EWR2" s="32"/>
      <c r="EWS2" s="32"/>
      <c r="EWT2" s="32"/>
      <c r="EWU2" s="32"/>
      <c r="EWV2" s="32"/>
      <c r="EWW2" s="32"/>
      <c r="EWX2" s="32"/>
      <c r="EWY2" s="32"/>
      <c r="EWZ2" s="32"/>
      <c r="EXA2" s="32"/>
      <c r="EXB2" s="32"/>
      <c r="EXC2" s="32"/>
      <c r="EXD2" s="32"/>
      <c r="EXE2" s="32"/>
      <c r="EXF2" s="32"/>
      <c r="EXG2" s="32"/>
      <c r="EXH2" s="32"/>
      <c r="EXI2" s="32"/>
      <c r="EXJ2" s="32"/>
      <c r="EXK2" s="32"/>
      <c r="EXL2" s="32"/>
      <c r="EXM2" s="32"/>
      <c r="EXN2" s="32"/>
      <c r="EXO2" s="32"/>
      <c r="EXP2" s="32"/>
      <c r="EXQ2" s="32"/>
      <c r="EXR2" s="32"/>
      <c r="EXS2" s="32"/>
      <c r="EXT2" s="32"/>
      <c r="EXU2" s="32"/>
      <c r="EXV2" s="32"/>
      <c r="EXW2" s="32"/>
      <c r="EXX2" s="32"/>
      <c r="EXY2" s="32"/>
      <c r="EXZ2" s="32"/>
      <c r="EYA2" s="32"/>
      <c r="EYB2" s="32"/>
      <c r="EYC2" s="32"/>
      <c r="EYD2" s="32"/>
      <c r="EYE2" s="32"/>
      <c r="EYF2" s="32"/>
      <c r="EYG2" s="32"/>
      <c r="EYH2" s="32"/>
      <c r="EYI2" s="32"/>
      <c r="EYJ2" s="32"/>
      <c r="EYK2" s="32"/>
      <c r="EYL2" s="32"/>
      <c r="EYM2" s="32"/>
      <c r="EYN2" s="32"/>
      <c r="EYO2" s="32"/>
      <c r="EYP2" s="32"/>
      <c r="EYQ2" s="32"/>
      <c r="EYR2" s="32"/>
      <c r="EYS2" s="32"/>
      <c r="EYT2" s="32"/>
      <c r="EYU2" s="32"/>
      <c r="EYV2" s="32"/>
      <c r="EYW2" s="32"/>
      <c r="EYX2" s="32"/>
      <c r="EYY2" s="32"/>
      <c r="EYZ2" s="32"/>
      <c r="EZA2" s="32"/>
      <c r="EZB2" s="32"/>
      <c r="EZC2" s="32"/>
      <c r="EZD2" s="32"/>
      <c r="EZE2" s="32"/>
      <c r="EZF2" s="32"/>
      <c r="EZG2" s="32"/>
      <c r="EZH2" s="32"/>
      <c r="EZI2" s="32"/>
      <c r="EZJ2" s="32"/>
      <c r="EZK2" s="32"/>
      <c r="EZL2" s="32"/>
      <c r="EZM2" s="32"/>
      <c r="EZN2" s="32"/>
      <c r="EZO2" s="32"/>
      <c r="EZP2" s="32"/>
      <c r="EZQ2" s="32"/>
      <c r="EZR2" s="32"/>
      <c r="EZS2" s="32"/>
      <c r="EZT2" s="32"/>
      <c r="EZU2" s="32"/>
      <c r="EZV2" s="32"/>
      <c r="EZW2" s="32"/>
      <c r="EZX2" s="32"/>
      <c r="EZY2" s="32"/>
      <c r="EZZ2" s="32"/>
      <c r="FAA2" s="32"/>
      <c r="FAB2" s="32"/>
      <c r="FAC2" s="32"/>
      <c r="FAD2" s="32"/>
      <c r="FAE2" s="32"/>
      <c r="FAF2" s="32"/>
      <c r="FAG2" s="32"/>
      <c r="FAH2" s="32"/>
      <c r="FAI2" s="32"/>
      <c r="FAJ2" s="32"/>
      <c r="FAK2" s="32"/>
      <c r="FAL2" s="32"/>
      <c r="FAM2" s="32"/>
      <c r="FAN2" s="32"/>
      <c r="FAO2" s="32"/>
      <c r="FAP2" s="32"/>
      <c r="FAQ2" s="32"/>
      <c r="FAR2" s="32"/>
      <c r="FAS2" s="32"/>
      <c r="FAT2" s="32"/>
      <c r="FAU2" s="32"/>
      <c r="FAV2" s="32"/>
      <c r="FAW2" s="32"/>
      <c r="FAX2" s="32"/>
      <c r="FAY2" s="32"/>
      <c r="FAZ2" s="32"/>
      <c r="FBA2" s="32"/>
      <c r="FBB2" s="32"/>
      <c r="FBC2" s="32"/>
      <c r="FBD2" s="32"/>
      <c r="FBE2" s="32"/>
      <c r="FBF2" s="32"/>
      <c r="FBG2" s="32"/>
      <c r="FBH2" s="32"/>
      <c r="FBI2" s="32"/>
      <c r="FBJ2" s="32"/>
      <c r="FBK2" s="32"/>
      <c r="FBL2" s="32"/>
      <c r="FBM2" s="32"/>
      <c r="FBN2" s="32"/>
      <c r="FBO2" s="32"/>
      <c r="FBP2" s="32"/>
      <c r="FBQ2" s="32"/>
      <c r="FBR2" s="32"/>
      <c r="FBS2" s="32"/>
      <c r="FBT2" s="32"/>
      <c r="FBU2" s="32"/>
      <c r="FBV2" s="32"/>
      <c r="FBW2" s="32"/>
      <c r="FBX2" s="32"/>
      <c r="FBY2" s="32"/>
      <c r="FBZ2" s="32"/>
      <c r="FCA2" s="32"/>
      <c r="FCB2" s="32"/>
      <c r="FCC2" s="32"/>
      <c r="FCD2" s="32"/>
      <c r="FCE2" s="32"/>
      <c r="FCF2" s="32"/>
      <c r="FCG2" s="32"/>
      <c r="FCH2" s="32"/>
      <c r="FCI2" s="32"/>
      <c r="FCJ2" s="32"/>
      <c r="FCK2" s="32"/>
      <c r="FCL2" s="32"/>
      <c r="FCM2" s="32"/>
      <c r="FCN2" s="32"/>
      <c r="FCO2" s="32"/>
      <c r="FCP2" s="32"/>
      <c r="FCQ2" s="32"/>
      <c r="FCR2" s="32"/>
      <c r="FCS2" s="32"/>
      <c r="FCT2" s="32"/>
      <c r="FCU2" s="32"/>
      <c r="FCV2" s="32"/>
      <c r="FCW2" s="32"/>
      <c r="FCX2" s="32"/>
      <c r="FCY2" s="32"/>
      <c r="FCZ2" s="32"/>
      <c r="FDA2" s="32"/>
      <c r="FDB2" s="32"/>
      <c r="FDC2" s="32"/>
      <c r="FDD2" s="32"/>
      <c r="FDE2" s="32"/>
      <c r="FDF2" s="32"/>
      <c r="FDG2" s="32"/>
      <c r="FDH2" s="32"/>
      <c r="FDI2" s="32"/>
      <c r="FDJ2" s="32"/>
      <c r="FDK2" s="32"/>
      <c r="FDL2" s="32"/>
      <c r="FDM2" s="32"/>
      <c r="FDN2" s="32"/>
      <c r="FDO2" s="32"/>
      <c r="FDP2" s="32"/>
      <c r="FDQ2" s="32"/>
      <c r="FDR2" s="32"/>
      <c r="FDS2" s="32"/>
      <c r="FDT2" s="32"/>
      <c r="FDU2" s="32"/>
      <c r="FDV2" s="32"/>
      <c r="FDW2" s="32"/>
      <c r="FDX2" s="32"/>
      <c r="FDY2" s="32"/>
      <c r="FDZ2" s="32"/>
      <c r="FEA2" s="32"/>
      <c r="FEB2" s="32"/>
      <c r="FEC2" s="32"/>
      <c r="FED2" s="32"/>
      <c r="FEE2" s="32"/>
      <c r="FEF2" s="32"/>
      <c r="FEG2" s="32"/>
      <c r="FEH2" s="32"/>
      <c r="FEI2" s="32"/>
      <c r="FEJ2" s="32"/>
      <c r="FEK2" s="32"/>
      <c r="FEL2" s="32"/>
      <c r="FEM2" s="32"/>
      <c r="FEN2" s="32"/>
      <c r="FEO2" s="32"/>
      <c r="FEP2" s="32"/>
      <c r="FEQ2" s="32"/>
      <c r="FER2" s="32"/>
      <c r="FES2" s="32"/>
      <c r="FET2" s="32"/>
      <c r="FEU2" s="32"/>
      <c r="FEV2" s="32"/>
      <c r="FEW2" s="32"/>
      <c r="FEX2" s="32"/>
      <c r="FEY2" s="32"/>
      <c r="FEZ2" s="32"/>
      <c r="FFA2" s="32"/>
      <c r="FFB2" s="32"/>
      <c r="FFC2" s="32"/>
      <c r="FFD2" s="32"/>
      <c r="FFE2" s="32"/>
      <c r="FFF2" s="32"/>
      <c r="FFG2" s="32"/>
      <c r="FFH2" s="32"/>
      <c r="FFI2" s="32"/>
      <c r="FFJ2" s="32"/>
      <c r="FFK2" s="32"/>
      <c r="FFL2" s="32"/>
      <c r="FFM2" s="32"/>
      <c r="FFN2" s="32"/>
      <c r="FFO2" s="32"/>
      <c r="FFP2" s="32"/>
      <c r="FFQ2" s="32"/>
      <c r="FFR2" s="32"/>
      <c r="FFS2" s="32"/>
      <c r="FFT2" s="32"/>
      <c r="FFU2" s="32"/>
      <c r="FFV2" s="32"/>
      <c r="FFW2" s="32"/>
      <c r="FFX2" s="32"/>
      <c r="FFY2" s="32"/>
      <c r="FFZ2" s="32"/>
      <c r="FGA2" s="32"/>
      <c r="FGB2" s="32"/>
      <c r="FGC2" s="32"/>
      <c r="FGD2" s="32"/>
      <c r="FGE2" s="32"/>
      <c r="FGF2" s="32"/>
      <c r="FGG2" s="32"/>
      <c r="FGH2" s="32"/>
      <c r="FGI2" s="32"/>
      <c r="FGJ2" s="32"/>
      <c r="FGK2" s="32"/>
      <c r="FGL2" s="32"/>
      <c r="FGM2" s="32"/>
      <c r="FGN2" s="32"/>
      <c r="FGO2" s="32"/>
      <c r="FGP2" s="32"/>
      <c r="FGQ2" s="32"/>
      <c r="FGR2" s="32"/>
      <c r="FGS2" s="32"/>
      <c r="FGT2" s="32"/>
      <c r="FGU2" s="32"/>
      <c r="FGV2" s="32"/>
      <c r="FGW2" s="32"/>
      <c r="FGX2" s="32"/>
      <c r="FGY2" s="32"/>
      <c r="FGZ2" s="32"/>
      <c r="FHA2" s="32"/>
      <c r="FHB2" s="32"/>
      <c r="FHC2" s="32"/>
      <c r="FHD2" s="32"/>
      <c r="FHE2" s="32"/>
      <c r="FHF2" s="32"/>
      <c r="FHG2" s="32"/>
      <c r="FHH2" s="32"/>
      <c r="FHI2" s="32"/>
      <c r="FHJ2" s="32"/>
      <c r="FHK2" s="32"/>
      <c r="FHL2" s="32"/>
      <c r="FHM2" s="32"/>
      <c r="FHN2" s="32"/>
      <c r="FHO2" s="32"/>
      <c r="FHP2" s="32"/>
      <c r="FHQ2" s="32"/>
      <c r="FHR2" s="32"/>
      <c r="FHS2" s="32"/>
      <c r="FHT2" s="32"/>
      <c r="FHU2" s="32"/>
      <c r="FHV2" s="32"/>
      <c r="FHW2" s="32"/>
      <c r="FHX2" s="32"/>
      <c r="FHY2" s="32"/>
      <c r="FHZ2" s="32"/>
      <c r="FIA2" s="32"/>
      <c r="FIB2" s="32"/>
      <c r="FIC2" s="32"/>
      <c r="FID2" s="32"/>
      <c r="FIE2" s="32"/>
      <c r="FIF2" s="32"/>
      <c r="FIG2" s="32"/>
      <c r="FIH2" s="32"/>
      <c r="FII2" s="32"/>
      <c r="FIJ2" s="32"/>
      <c r="FIK2" s="32"/>
      <c r="FIL2" s="32"/>
      <c r="FIM2" s="32"/>
      <c r="FIN2" s="32"/>
      <c r="FIO2" s="32"/>
      <c r="FIP2" s="32"/>
      <c r="FIQ2" s="32"/>
      <c r="FIR2" s="32"/>
      <c r="FIS2" s="32"/>
      <c r="FIT2" s="32"/>
      <c r="FIU2" s="32"/>
      <c r="FIV2" s="32"/>
      <c r="FIW2" s="32"/>
      <c r="FIX2" s="32"/>
      <c r="FIY2" s="32"/>
      <c r="FIZ2" s="32"/>
      <c r="FJA2" s="32"/>
      <c r="FJB2" s="32"/>
      <c r="FJC2" s="32"/>
      <c r="FJD2" s="32"/>
      <c r="FJE2" s="32"/>
      <c r="FJF2" s="32"/>
      <c r="FJG2" s="32"/>
      <c r="FJH2" s="32"/>
      <c r="FJI2" s="32"/>
      <c r="FJJ2" s="32"/>
      <c r="FJK2" s="32"/>
      <c r="FJL2" s="32"/>
      <c r="FJM2" s="32"/>
      <c r="FJN2" s="32"/>
      <c r="FJO2" s="32"/>
      <c r="FJP2" s="32"/>
      <c r="FJQ2" s="32"/>
      <c r="FJR2" s="32"/>
      <c r="FJS2" s="32"/>
      <c r="FJT2" s="32"/>
      <c r="FJU2" s="32"/>
      <c r="FJV2" s="32"/>
      <c r="FJW2" s="32"/>
      <c r="FJX2" s="32"/>
      <c r="FJY2" s="32"/>
      <c r="FJZ2" s="32"/>
      <c r="FKA2" s="32"/>
      <c r="FKB2" s="32"/>
      <c r="FKC2" s="32"/>
      <c r="FKD2" s="32"/>
      <c r="FKE2" s="32"/>
      <c r="FKF2" s="32"/>
      <c r="FKG2" s="32"/>
      <c r="FKH2" s="32"/>
      <c r="FKI2" s="32"/>
      <c r="FKJ2" s="32"/>
      <c r="FKK2" s="32"/>
      <c r="FKL2" s="32"/>
      <c r="FKM2" s="32"/>
      <c r="FKN2" s="32"/>
      <c r="FKO2" s="32"/>
      <c r="FKP2" s="32"/>
      <c r="FKQ2" s="32"/>
      <c r="FKR2" s="32"/>
      <c r="FKS2" s="32"/>
      <c r="FKT2" s="32"/>
      <c r="FKU2" s="32"/>
      <c r="FKV2" s="32"/>
      <c r="FKW2" s="32"/>
      <c r="FKX2" s="32"/>
      <c r="FKY2" s="32"/>
      <c r="FKZ2" s="32"/>
      <c r="FLA2" s="32"/>
      <c r="FLB2" s="32"/>
      <c r="FLC2" s="32"/>
      <c r="FLD2" s="32"/>
      <c r="FLE2" s="32"/>
      <c r="FLF2" s="32"/>
      <c r="FLG2" s="32"/>
      <c r="FLH2" s="32"/>
      <c r="FLI2" s="32"/>
      <c r="FLJ2" s="32"/>
      <c r="FLK2" s="32"/>
      <c r="FLL2" s="32"/>
      <c r="FLM2" s="32"/>
      <c r="FLN2" s="32"/>
      <c r="FLO2" s="32"/>
      <c r="FLP2" s="32"/>
      <c r="FLQ2" s="32"/>
      <c r="FLR2" s="32"/>
      <c r="FLS2" s="32"/>
      <c r="FLT2" s="32"/>
      <c r="FLU2" s="32"/>
      <c r="FLV2" s="32"/>
      <c r="FLW2" s="32"/>
      <c r="FLX2" s="32"/>
      <c r="FLY2" s="32"/>
      <c r="FLZ2" s="32"/>
      <c r="FMA2" s="32"/>
      <c r="FMB2" s="32"/>
      <c r="FMC2" s="32"/>
      <c r="FMD2" s="32"/>
      <c r="FME2" s="32"/>
      <c r="FMF2" s="32"/>
      <c r="FMG2" s="32"/>
      <c r="FMH2" s="32"/>
      <c r="FMI2" s="32"/>
      <c r="FMJ2" s="32"/>
      <c r="FMK2" s="32"/>
      <c r="FML2" s="32"/>
      <c r="FMM2" s="32"/>
      <c r="FMN2" s="32"/>
      <c r="FMO2" s="32"/>
      <c r="FMP2" s="32"/>
      <c r="FMQ2" s="32"/>
      <c r="FMR2" s="32"/>
      <c r="FMS2" s="32"/>
      <c r="FMT2" s="32"/>
      <c r="FMU2" s="32"/>
      <c r="FMV2" s="32"/>
      <c r="FMW2" s="32"/>
      <c r="FMX2" s="32"/>
      <c r="FMY2" s="32"/>
      <c r="FMZ2" s="32"/>
      <c r="FNA2" s="32"/>
      <c r="FNB2" s="32"/>
      <c r="FNC2" s="32"/>
      <c r="FND2" s="32"/>
      <c r="FNE2" s="32"/>
      <c r="FNF2" s="32"/>
      <c r="FNG2" s="32"/>
      <c r="FNH2" s="32"/>
      <c r="FNI2" s="32"/>
      <c r="FNJ2" s="32"/>
      <c r="FNK2" s="32"/>
      <c r="FNL2" s="32"/>
      <c r="FNM2" s="32"/>
      <c r="FNN2" s="32"/>
      <c r="FNO2" s="32"/>
      <c r="FNP2" s="32"/>
      <c r="FNQ2" s="32"/>
      <c r="FNR2" s="32"/>
      <c r="FNS2" s="32"/>
      <c r="FNT2" s="32"/>
      <c r="FNU2" s="32"/>
      <c r="FNV2" s="32"/>
      <c r="FNW2" s="32"/>
      <c r="FNX2" s="32"/>
      <c r="FNY2" s="32"/>
      <c r="FNZ2" s="32"/>
      <c r="FOA2" s="32"/>
      <c r="FOB2" s="32"/>
      <c r="FOC2" s="32"/>
      <c r="FOD2" s="32"/>
      <c r="FOE2" s="32"/>
      <c r="FOF2" s="32"/>
      <c r="FOG2" s="32"/>
      <c r="FOH2" s="32"/>
      <c r="FOI2" s="32"/>
      <c r="FOJ2" s="32"/>
      <c r="FOK2" s="32"/>
      <c r="FOL2" s="32"/>
      <c r="FOM2" s="32"/>
      <c r="FON2" s="32"/>
      <c r="FOO2" s="32"/>
      <c r="FOP2" s="32"/>
      <c r="FOQ2" s="32"/>
      <c r="FOR2" s="32"/>
      <c r="FOS2" s="32"/>
      <c r="FOT2" s="32"/>
      <c r="FOU2" s="32"/>
      <c r="FOV2" s="32"/>
      <c r="FOW2" s="32"/>
      <c r="FOX2" s="32"/>
      <c r="FOY2" s="32"/>
      <c r="FOZ2" s="32"/>
      <c r="FPA2" s="32"/>
      <c r="FPB2" s="32"/>
      <c r="FPC2" s="32"/>
      <c r="FPD2" s="32"/>
      <c r="FPE2" s="32"/>
      <c r="FPF2" s="32"/>
      <c r="FPG2" s="32"/>
      <c r="FPH2" s="32"/>
      <c r="FPI2" s="32"/>
      <c r="FPJ2" s="32"/>
      <c r="FPK2" s="32"/>
      <c r="FPL2" s="32"/>
      <c r="FPM2" s="32"/>
      <c r="FPN2" s="32"/>
      <c r="FPO2" s="32"/>
      <c r="FPP2" s="32"/>
      <c r="FPQ2" s="32"/>
      <c r="FPR2" s="32"/>
      <c r="FPS2" s="32"/>
      <c r="FPT2" s="32"/>
      <c r="FPU2" s="32"/>
      <c r="FPV2" s="32"/>
      <c r="FPW2" s="32"/>
      <c r="FPX2" s="32"/>
      <c r="FPY2" s="32"/>
      <c r="FPZ2" s="32"/>
      <c r="FQA2" s="32"/>
      <c r="FQB2" s="32"/>
      <c r="FQC2" s="32"/>
      <c r="FQD2" s="32"/>
      <c r="FQE2" s="32"/>
      <c r="FQF2" s="32"/>
      <c r="FQG2" s="32"/>
      <c r="FQH2" s="32"/>
      <c r="FQI2" s="32"/>
      <c r="FQJ2" s="32"/>
      <c r="FQK2" s="32"/>
      <c r="FQL2" s="32"/>
      <c r="FQM2" s="32"/>
      <c r="FQN2" s="32"/>
      <c r="FQO2" s="32"/>
      <c r="FQP2" s="32"/>
      <c r="FQQ2" s="32"/>
      <c r="FQR2" s="32"/>
      <c r="FQS2" s="32"/>
      <c r="FQT2" s="32"/>
      <c r="FQU2" s="32"/>
      <c r="FQV2" s="32"/>
      <c r="FQW2" s="32"/>
      <c r="FQX2" s="32"/>
      <c r="FQY2" s="32"/>
      <c r="FQZ2" s="32"/>
      <c r="FRA2" s="32"/>
      <c r="FRB2" s="32"/>
      <c r="FRC2" s="32"/>
      <c r="FRD2" s="32"/>
      <c r="FRE2" s="32"/>
      <c r="FRF2" s="32"/>
      <c r="FRG2" s="32"/>
      <c r="FRH2" s="32"/>
      <c r="FRI2" s="32"/>
      <c r="FRJ2" s="32"/>
      <c r="FRK2" s="32"/>
      <c r="FRL2" s="32"/>
      <c r="FRM2" s="32"/>
      <c r="FRN2" s="32"/>
      <c r="FRO2" s="32"/>
      <c r="FRP2" s="32"/>
      <c r="FRQ2" s="32"/>
      <c r="FRR2" s="32"/>
      <c r="FRS2" s="32"/>
      <c r="FRT2" s="32"/>
      <c r="FRU2" s="32"/>
      <c r="FRV2" s="32"/>
      <c r="FRW2" s="32"/>
      <c r="FRX2" s="32"/>
      <c r="FRY2" s="32"/>
      <c r="FRZ2" s="32"/>
      <c r="FSA2" s="32"/>
      <c r="FSB2" s="32"/>
      <c r="FSC2" s="32"/>
      <c r="FSD2" s="32"/>
      <c r="FSE2" s="32"/>
      <c r="FSF2" s="32"/>
      <c r="FSG2" s="32"/>
      <c r="FSH2" s="32"/>
      <c r="FSI2" s="32"/>
      <c r="FSJ2" s="32"/>
      <c r="FSK2" s="32"/>
      <c r="FSL2" s="32"/>
      <c r="FSM2" s="32"/>
      <c r="FSN2" s="32"/>
      <c r="FSO2" s="32"/>
      <c r="FSP2" s="32"/>
      <c r="FSQ2" s="32"/>
      <c r="FSR2" s="32"/>
      <c r="FSS2" s="32"/>
      <c r="FST2" s="32"/>
      <c r="FSU2" s="32"/>
      <c r="FSV2" s="32"/>
      <c r="FSW2" s="32"/>
      <c r="FSX2" s="32"/>
      <c r="FSY2" s="32"/>
      <c r="FSZ2" s="32"/>
      <c r="FTA2" s="32"/>
      <c r="FTB2" s="32"/>
      <c r="FTC2" s="32"/>
      <c r="FTD2" s="32"/>
      <c r="FTE2" s="32"/>
      <c r="FTF2" s="32"/>
      <c r="FTG2" s="32"/>
      <c r="FTH2" s="32"/>
      <c r="FTI2" s="32"/>
      <c r="FTJ2" s="32"/>
      <c r="FTK2" s="32"/>
      <c r="FTL2" s="32"/>
      <c r="FTM2" s="32"/>
      <c r="FTN2" s="32"/>
      <c r="FTO2" s="32"/>
      <c r="FTP2" s="32"/>
      <c r="FTQ2" s="32"/>
      <c r="FTR2" s="32"/>
      <c r="FTS2" s="32"/>
      <c r="FTT2" s="32"/>
      <c r="FTU2" s="32"/>
      <c r="FTV2" s="32"/>
      <c r="FTW2" s="32"/>
      <c r="FTX2" s="32"/>
      <c r="FTY2" s="32"/>
      <c r="FTZ2" s="32"/>
      <c r="FUA2" s="32"/>
      <c r="FUB2" s="32"/>
      <c r="FUC2" s="32"/>
      <c r="FUD2" s="32"/>
      <c r="FUE2" s="32"/>
      <c r="FUF2" s="32"/>
      <c r="FUG2" s="32"/>
      <c r="FUH2" s="32"/>
      <c r="FUI2" s="32"/>
      <c r="FUJ2" s="32"/>
      <c r="FUK2" s="32"/>
      <c r="FUL2" s="32"/>
      <c r="FUM2" s="32"/>
      <c r="FUN2" s="32"/>
      <c r="FUO2" s="32"/>
      <c r="FUP2" s="32"/>
      <c r="FUQ2" s="32"/>
      <c r="FUR2" s="32"/>
      <c r="FUS2" s="32"/>
      <c r="FUT2" s="32"/>
      <c r="FUU2" s="32"/>
      <c r="FUV2" s="32"/>
      <c r="FUW2" s="32"/>
      <c r="FUX2" s="32"/>
      <c r="FUY2" s="32"/>
      <c r="FUZ2" s="32"/>
      <c r="FVA2" s="32"/>
      <c r="FVB2" s="32"/>
      <c r="FVC2" s="32"/>
      <c r="FVD2" s="32"/>
      <c r="FVE2" s="32"/>
      <c r="FVF2" s="32"/>
      <c r="FVG2" s="32"/>
      <c r="FVH2" s="32"/>
      <c r="FVI2" s="32"/>
      <c r="FVJ2" s="32"/>
      <c r="FVK2" s="32"/>
      <c r="FVL2" s="32"/>
      <c r="FVM2" s="32"/>
      <c r="FVN2" s="32"/>
      <c r="FVO2" s="32"/>
      <c r="FVP2" s="32"/>
      <c r="FVQ2" s="32"/>
      <c r="FVR2" s="32"/>
      <c r="FVS2" s="32"/>
      <c r="FVT2" s="32"/>
      <c r="FVU2" s="32"/>
      <c r="FVV2" s="32"/>
      <c r="FVW2" s="32"/>
      <c r="FVX2" s="32"/>
      <c r="FVY2" s="32"/>
      <c r="FVZ2" s="32"/>
      <c r="FWA2" s="32"/>
      <c r="FWB2" s="32"/>
      <c r="FWC2" s="32"/>
      <c r="FWD2" s="32"/>
      <c r="FWE2" s="32"/>
      <c r="FWF2" s="32"/>
      <c r="FWG2" s="32"/>
      <c r="FWH2" s="32"/>
      <c r="FWI2" s="32"/>
      <c r="FWJ2" s="32"/>
      <c r="FWK2" s="32"/>
      <c r="FWL2" s="32"/>
      <c r="FWM2" s="32"/>
      <c r="FWN2" s="32"/>
      <c r="FWO2" s="32"/>
      <c r="FWP2" s="32"/>
      <c r="FWQ2" s="32"/>
      <c r="FWR2" s="32"/>
      <c r="FWS2" s="32"/>
      <c r="FWT2" s="32"/>
      <c r="FWU2" s="32"/>
      <c r="FWV2" s="32"/>
      <c r="FWW2" s="32"/>
      <c r="FWX2" s="32"/>
      <c r="FWY2" s="32"/>
      <c r="FWZ2" s="32"/>
      <c r="FXA2" s="32"/>
      <c r="FXB2" s="32"/>
      <c r="FXC2" s="32"/>
      <c r="FXD2" s="32"/>
      <c r="FXE2" s="32"/>
      <c r="FXF2" s="32"/>
      <c r="FXG2" s="32"/>
      <c r="FXH2" s="32"/>
      <c r="FXI2" s="32"/>
      <c r="FXJ2" s="32"/>
      <c r="FXK2" s="32"/>
      <c r="FXL2" s="32"/>
      <c r="FXM2" s="32"/>
      <c r="FXN2" s="32"/>
      <c r="FXO2" s="32"/>
      <c r="FXP2" s="32"/>
      <c r="FXQ2" s="32"/>
      <c r="FXR2" s="32"/>
      <c r="FXS2" s="32"/>
      <c r="FXT2" s="32"/>
      <c r="FXU2" s="32"/>
      <c r="FXV2" s="32"/>
      <c r="FXW2" s="32"/>
      <c r="FXX2" s="32"/>
      <c r="FXY2" s="32"/>
      <c r="FXZ2" s="32"/>
      <c r="FYA2" s="32"/>
      <c r="FYB2" s="32"/>
      <c r="FYC2" s="32"/>
      <c r="FYD2" s="32"/>
      <c r="FYE2" s="32"/>
      <c r="FYF2" s="32"/>
      <c r="FYG2" s="32"/>
      <c r="FYH2" s="32"/>
      <c r="FYI2" s="32"/>
      <c r="FYJ2" s="32"/>
      <c r="FYK2" s="32"/>
      <c r="FYL2" s="32"/>
      <c r="FYM2" s="32"/>
      <c r="FYN2" s="32"/>
      <c r="FYO2" s="32"/>
      <c r="FYP2" s="32"/>
      <c r="FYQ2" s="32"/>
      <c r="FYR2" s="32"/>
      <c r="FYS2" s="32"/>
      <c r="FYT2" s="32"/>
      <c r="FYU2" s="32"/>
      <c r="FYV2" s="32"/>
      <c r="FYW2" s="32"/>
      <c r="FYX2" s="32"/>
      <c r="FYY2" s="32"/>
      <c r="FYZ2" s="32"/>
      <c r="FZA2" s="32"/>
      <c r="FZB2" s="32"/>
      <c r="FZC2" s="32"/>
      <c r="FZD2" s="32"/>
      <c r="FZE2" s="32"/>
      <c r="FZF2" s="32"/>
      <c r="FZG2" s="32"/>
      <c r="FZH2" s="32"/>
      <c r="FZI2" s="32"/>
      <c r="FZJ2" s="32"/>
      <c r="FZK2" s="32"/>
      <c r="FZL2" s="32"/>
      <c r="FZM2" s="32"/>
      <c r="FZN2" s="32"/>
      <c r="FZO2" s="32"/>
      <c r="FZP2" s="32"/>
      <c r="FZQ2" s="32"/>
      <c r="FZR2" s="32"/>
      <c r="FZS2" s="32"/>
      <c r="FZT2" s="32"/>
      <c r="FZU2" s="32"/>
      <c r="FZV2" s="32"/>
      <c r="FZW2" s="32"/>
      <c r="FZX2" s="32"/>
      <c r="FZY2" s="32"/>
      <c r="FZZ2" s="32"/>
      <c r="GAA2" s="32"/>
      <c r="GAB2" s="32"/>
      <c r="GAC2" s="32"/>
      <c r="GAD2" s="32"/>
      <c r="GAE2" s="32"/>
      <c r="GAF2" s="32"/>
      <c r="GAG2" s="32"/>
      <c r="GAH2" s="32"/>
      <c r="GAI2" s="32"/>
      <c r="GAJ2" s="32"/>
      <c r="GAK2" s="32"/>
      <c r="GAL2" s="32"/>
      <c r="GAM2" s="32"/>
      <c r="GAN2" s="32"/>
      <c r="GAO2" s="32"/>
      <c r="GAP2" s="32"/>
      <c r="GAQ2" s="32"/>
      <c r="GAR2" s="32"/>
      <c r="GAS2" s="32"/>
      <c r="GAT2" s="32"/>
      <c r="GAU2" s="32"/>
      <c r="GAV2" s="32"/>
      <c r="GAW2" s="32"/>
      <c r="GAX2" s="32"/>
      <c r="GAY2" s="32"/>
      <c r="GAZ2" s="32"/>
      <c r="GBA2" s="32"/>
      <c r="GBB2" s="32"/>
      <c r="GBC2" s="32"/>
      <c r="GBD2" s="32"/>
      <c r="GBE2" s="32"/>
      <c r="GBF2" s="32"/>
      <c r="GBG2" s="32"/>
      <c r="GBH2" s="32"/>
      <c r="GBI2" s="32"/>
      <c r="GBJ2" s="32"/>
      <c r="GBK2" s="32"/>
      <c r="GBL2" s="32"/>
      <c r="GBM2" s="32"/>
      <c r="GBN2" s="32"/>
      <c r="GBO2" s="32"/>
      <c r="GBP2" s="32"/>
      <c r="GBQ2" s="32"/>
      <c r="GBR2" s="32"/>
      <c r="GBS2" s="32"/>
      <c r="GBT2" s="32"/>
      <c r="GBU2" s="32"/>
      <c r="GBV2" s="32"/>
      <c r="GBW2" s="32"/>
      <c r="GBX2" s="32"/>
      <c r="GBY2" s="32"/>
      <c r="GBZ2" s="32"/>
      <c r="GCA2" s="32"/>
      <c r="GCB2" s="32"/>
      <c r="GCC2" s="32"/>
      <c r="GCD2" s="32"/>
      <c r="GCE2" s="32"/>
      <c r="GCF2" s="32"/>
      <c r="GCG2" s="32"/>
      <c r="GCH2" s="32"/>
      <c r="GCI2" s="32"/>
      <c r="GCJ2" s="32"/>
      <c r="GCK2" s="32"/>
      <c r="GCL2" s="32"/>
      <c r="GCM2" s="32"/>
      <c r="GCN2" s="32"/>
      <c r="GCO2" s="32"/>
      <c r="GCP2" s="32"/>
      <c r="GCQ2" s="32"/>
      <c r="GCR2" s="32"/>
      <c r="GCS2" s="32"/>
      <c r="GCT2" s="32"/>
      <c r="GCU2" s="32"/>
      <c r="GCV2" s="32"/>
      <c r="GCW2" s="32"/>
      <c r="GCX2" s="32"/>
      <c r="GCY2" s="32"/>
      <c r="GCZ2" s="32"/>
      <c r="GDA2" s="32"/>
      <c r="GDB2" s="32"/>
      <c r="GDC2" s="32"/>
      <c r="GDD2" s="32"/>
      <c r="GDE2" s="32"/>
      <c r="GDF2" s="32"/>
      <c r="GDG2" s="32"/>
      <c r="GDH2" s="32"/>
      <c r="GDI2" s="32"/>
      <c r="GDJ2" s="32"/>
      <c r="GDK2" s="32"/>
      <c r="GDL2" s="32"/>
      <c r="GDM2" s="32"/>
      <c r="GDN2" s="32"/>
      <c r="GDO2" s="32"/>
      <c r="GDP2" s="32"/>
      <c r="GDQ2" s="32"/>
      <c r="GDR2" s="32"/>
      <c r="GDS2" s="32"/>
      <c r="GDT2" s="32"/>
      <c r="GDU2" s="32"/>
      <c r="GDV2" s="32"/>
      <c r="GDW2" s="32"/>
      <c r="GDX2" s="32"/>
      <c r="GDY2" s="32"/>
      <c r="GDZ2" s="32"/>
      <c r="GEA2" s="32"/>
      <c r="GEB2" s="32"/>
      <c r="GEC2" s="32"/>
      <c r="GED2" s="32"/>
      <c r="GEE2" s="32"/>
      <c r="GEF2" s="32"/>
      <c r="GEG2" s="32"/>
      <c r="GEH2" s="32"/>
      <c r="GEI2" s="32"/>
      <c r="GEJ2" s="32"/>
      <c r="GEK2" s="32"/>
      <c r="GEL2" s="32"/>
      <c r="GEM2" s="32"/>
      <c r="GEN2" s="32"/>
      <c r="GEO2" s="32"/>
      <c r="GEP2" s="32"/>
      <c r="GEQ2" s="32"/>
      <c r="GER2" s="32"/>
      <c r="GES2" s="32"/>
      <c r="GET2" s="32"/>
      <c r="GEU2" s="32"/>
      <c r="GEV2" s="32"/>
      <c r="GEW2" s="32"/>
      <c r="GEX2" s="32"/>
      <c r="GEY2" s="32"/>
      <c r="GEZ2" s="32"/>
      <c r="GFA2" s="32"/>
      <c r="GFB2" s="32"/>
      <c r="GFC2" s="32"/>
      <c r="GFD2" s="32"/>
      <c r="GFE2" s="32"/>
      <c r="GFF2" s="32"/>
      <c r="GFG2" s="32"/>
      <c r="GFH2" s="32"/>
      <c r="GFI2" s="32"/>
      <c r="GFJ2" s="32"/>
      <c r="GFK2" s="32"/>
      <c r="GFL2" s="32"/>
      <c r="GFM2" s="32"/>
      <c r="GFN2" s="32"/>
      <c r="GFO2" s="32"/>
      <c r="GFP2" s="32"/>
      <c r="GFQ2" s="32"/>
      <c r="GFR2" s="32"/>
      <c r="GFS2" s="32"/>
      <c r="GFT2" s="32"/>
      <c r="GFU2" s="32"/>
      <c r="GFV2" s="32"/>
      <c r="GFW2" s="32"/>
      <c r="GFX2" s="32"/>
      <c r="GFY2" s="32"/>
      <c r="GFZ2" s="32"/>
      <c r="GGA2" s="32"/>
      <c r="GGB2" s="32"/>
      <c r="GGC2" s="32"/>
      <c r="GGD2" s="32"/>
      <c r="GGE2" s="32"/>
      <c r="GGF2" s="32"/>
      <c r="GGG2" s="32"/>
      <c r="GGH2" s="32"/>
      <c r="GGI2" s="32"/>
      <c r="GGJ2" s="32"/>
      <c r="GGK2" s="32"/>
      <c r="GGL2" s="32"/>
      <c r="GGM2" s="32"/>
      <c r="GGN2" s="32"/>
      <c r="GGO2" s="32"/>
      <c r="GGP2" s="32"/>
      <c r="GGQ2" s="32"/>
      <c r="GGR2" s="32"/>
      <c r="GGS2" s="32"/>
      <c r="GGT2" s="32"/>
      <c r="GGU2" s="32"/>
      <c r="GGV2" s="32"/>
      <c r="GGW2" s="32"/>
      <c r="GGX2" s="32"/>
      <c r="GGY2" s="32"/>
      <c r="GGZ2" s="32"/>
      <c r="GHA2" s="32"/>
      <c r="GHB2" s="32"/>
      <c r="GHC2" s="32"/>
      <c r="GHD2" s="32"/>
      <c r="GHE2" s="32"/>
      <c r="GHF2" s="32"/>
      <c r="GHG2" s="32"/>
      <c r="GHH2" s="32"/>
      <c r="GHI2" s="32"/>
      <c r="GHJ2" s="32"/>
      <c r="GHK2" s="32"/>
      <c r="GHL2" s="32"/>
      <c r="GHM2" s="32"/>
      <c r="GHN2" s="32"/>
      <c r="GHO2" s="32"/>
      <c r="GHP2" s="32"/>
      <c r="GHQ2" s="32"/>
      <c r="GHR2" s="32"/>
      <c r="GHS2" s="32"/>
      <c r="GHT2" s="32"/>
      <c r="GHU2" s="32"/>
      <c r="GHV2" s="32"/>
      <c r="GHW2" s="32"/>
      <c r="GHX2" s="32"/>
      <c r="GHY2" s="32"/>
      <c r="GHZ2" s="32"/>
      <c r="GIA2" s="32"/>
      <c r="GIB2" s="32"/>
      <c r="GIC2" s="32"/>
      <c r="GID2" s="32"/>
      <c r="GIE2" s="32"/>
      <c r="GIF2" s="32"/>
      <c r="GIG2" s="32"/>
      <c r="GIH2" s="32"/>
      <c r="GII2" s="32"/>
      <c r="GIJ2" s="32"/>
      <c r="GIK2" s="32"/>
      <c r="GIL2" s="32"/>
      <c r="GIM2" s="32"/>
      <c r="GIN2" s="32"/>
      <c r="GIO2" s="32"/>
      <c r="GIP2" s="32"/>
      <c r="GIQ2" s="32"/>
      <c r="GIR2" s="32"/>
      <c r="GIS2" s="32"/>
      <c r="GIT2" s="32"/>
      <c r="GIU2" s="32"/>
      <c r="GIV2" s="32"/>
      <c r="GIW2" s="32"/>
      <c r="GIX2" s="32"/>
      <c r="GIY2" s="32"/>
      <c r="GIZ2" s="32"/>
      <c r="GJA2" s="32"/>
      <c r="GJB2" s="32"/>
      <c r="GJC2" s="32"/>
      <c r="GJD2" s="32"/>
      <c r="GJE2" s="32"/>
      <c r="GJF2" s="32"/>
      <c r="GJG2" s="32"/>
      <c r="GJH2" s="32"/>
      <c r="GJI2" s="32"/>
      <c r="GJJ2" s="32"/>
      <c r="GJK2" s="32"/>
      <c r="GJL2" s="32"/>
      <c r="GJM2" s="32"/>
      <c r="GJN2" s="32"/>
      <c r="GJO2" s="32"/>
      <c r="GJP2" s="32"/>
      <c r="GJQ2" s="32"/>
      <c r="GJR2" s="32"/>
      <c r="GJS2" s="32"/>
      <c r="GJT2" s="32"/>
      <c r="GJU2" s="32"/>
      <c r="GJV2" s="32"/>
      <c r="GJW2" s="32"/>
      <c r="GJX2" s="32"/>
      <c r="GJY2" s="32"/>
      <c r="GJZ2" s="32"/>
      <c r="GKA2" s="32"/>
      <c r="GKB2" s="32"/>
      <c r="GKC2" s="32"/>
      <c r="GKD2" s="32"/>
      <c r="GKE2" s="32"/>
      <c r="GKF2" s="32"/>
      <c r="GKG2" s="32"/>
      <c r="GKH2" s="32"/>
      <c r="GKI2" s="32"/>
      <c r="GKJ2" s="32"/>
      <c r="GKK2" s="32"/>
      <c r="GKL2" s="32"/>
      <c r="GKM2" s="32"/>
      <c r="GKN2" s="32"/>
      <c r="GKO2" s="32"/>
      <c r="GKP2" s="32"/>
      <c r="GKQ2" s="32"/>
      <c r="GKR2" s="32"/>
      <c r="GKS2" s="32"/>
      <c r="GKT2" s="32"/>
      <c r="GKU2" s="32"/>
      <c r="GKV2" s="32"/>
      <c r="GKW2" s="32"/>
      <c r="GKX2" s="32"/>
      <c r="GKY2" s="32"/>
      <c r="GKZ2" s="32"/>
      <c r="GLA2" s="32"/>
      <c r="GLB2" s="32"/>
      <c r="GLC2" s="32"/>
      <c r="GLD2" s="32"/>
      <c r="GLE2" s="32"/>
      <c r="GLF2" s="32"/>
      <c r="GLG2" s="32"/>
      <c r="GLH2" s="32"/>
      <c r="GLI2" s="32"/>
      <c r="GLJ2" s="32"/>
      <c r="GLK2" s="32"/>
      <c r="GLL2" s="32"/>
      <c r="GLM2" s="32"/>
      <c r="GLN2" s="32"/>
      <c r="GLO2" s="32"/>
      <c r="GLP2" s="32"/>
      <c r="GLQ2" s="32"/>
      <c r="GLR2" s="32"/>
      <c r="GLS2" s="32"/>
      <c r="GLT2" s="32"/>
      <c r="GLU2" s="32"/>
      <c r="GLV2" s="32"/>
      <c r="GLW2" s="32"/>
      <c r="GLX2" s="32"/>
      <c r="GLY2" s="32"/>
      <c r="GLZ2" s="32"/>
      <c r="GMA2" s="32"/>
      <c r="GMB2" s="32"/>
      <c r="GMC2" s="32"/>
      <c r="GMD2" s="32"/>
      <c r="GME2" s="32"/>
      <c r="GMF2" s="32"/>
      <c r="GMG2" s="32"/>
      <c r="GMH2" s="32"/>
      <c r="GMI2" s="32"/>
      <c r="GMJ2" s="32"/>
      <c r="GMK2" s="32"/>
      <c r="GML2" s="32"/>
      <c r="GMM2" s="32"/>
      <c r="GMN2" s="32"/>
      <c r="GMO2" s="32"/>
      <c r="GMP2" s="32"/>
      <c r="GMQ2" s="32"/>
      <c r="GMR2" s="32"/>
      <c r="GMS2" s="32"/>
      <c r="GMT2" s="32"/>
      <c r="GMU2" s="32"/>
      <c r="GMV2" s="32"/>
      <c r="GMW2" s="32"/>
      <c r="GMX2" s="32"/>
      <c r="GMY2" s="32"/>
      <c r="GMZ2" s="32"/>
      <c r="GNA2" s="32"/>
      <c r="GNB2" s="32"/>
      <c r="GNC2" s="32"/>
      <c r="GND2" s="32"/>
      <c r="GNE2" s="32"/>
      <c r="GNF2" s="32"/>
      <c r="GNG2" s="32"/>
      <c r="GNH2" s="32"/>
      <c r="GNI2" s="32"/>
      <c r="GNJ2" s="32"/>
      <c r="GNK2" s="32"/>
      <c r="GNL2" s="32"/>
      <c r="GNM2" s="32"/>
      <c r="GNN2" s="32"/>
      <c r="GNO2" s="32"/>
      <c r="GNP2" s="32"/>
      <c r="GNQ2" s="32"/>
      <c r="GNR2" s="32"/>
      <c r="GNS2" s="32"/>
      <c r="GNT2" s="32"/>
      <c r="GNU2" s="32"/>
      <c r="GNV2" s="32"/>
      <c r="GNW2" s="32"/>
      <c r="GNX2" s="32"/>
      <c r="GNY2" s="32"/>
      <c r="GNZ2" s="32"/>
      <c r="GOA2" s="32"/>
      <c r="GOB2" s="32"/>
      <c r="GOC2" s="32"/>
      <c r="GOD2" s="32"/>
      <c r="GOE2" s="32"/>
      <c r="GOF2" s="32"/>
      <c r="GOG2" s="32"/>
      <c r="GOH2" s="32"/>
      <c r="GOI2" s="32"/>
      <c r="GOJ2" s="32"/>
      <c r="GOK2" s="32"/>
      <c r="GOL2" s="32"/>
      <c r="GOM2" s="32"/>
      <c r="GON2" s="32"/>
      <c r="GOO2" s="32"/>
      <c r="GOP2" s="32"/>
      <c r="GOQ2" s="32"/>
      <c r="GOR2" s="32"/>
      <c r="GOS2" s="32"/>
      <c r="GOT2" s="32"/>
      <c r="GOU2" s="32"/>
      <c r="GOV2" s="32"/>
      <c r="GOW2" s="32"/>
      <c r="GOX2" s="32"/>
      <c r="GOY2" s="32"/>
      <c r="GOZ2" s="32"/>
      <c r="GPA2" s="32"/>
      <c r="GPB2" s="32"/>
      <c r="GPC2" s="32"/>
      <c r="GPD2" s="32"/>
      <c r="GPE2" s="32"/>
      <c r="GPF2" s="32"/>
      <c r="GPG2" s="32"/>
      <c r="GPH2" s="32"/>
      <c r="GPI2" s="32"/>
      <c r="GPJ2" s="32"/>
      <c r="GPK2" s="32"/>
      <c r="GPL2" s="32"/>
      <c r="GPM2" s="32"/>
      <c r="GPN2" s="32"/>
      <c r="GPO2" s="32"/>
      <c r="GPP2" s="32"/>
      <c r="GPQ2" s="32"/>
      <c r="GPR2" s="32"/>
      <c r="GPS2" s="32"/>
      <c r="GPT2" s="32"/>
      <c r="GPU2" s="32"/>
      <c r="GPV2" s="32"/>
      <c r="GPW2" s="32"/>
      <c r="GPX2" s="32"/>
      <c r="GPY2" s="32"/>
      <c r="GPZ2" s="32"/>
      <c r="GQA2" s="32"/>
      <c r="GQB2" s="32"/>
      <c r="GQC2" s="32"/>
      <c r="GQD2" s="32"/>
      <c r="GQE2" s="32"/>
      <c r="GQF2" s="32"/>
      <c r="GQG2" s="32"/>
      <c r="GQH2" s="32"/>
      <c r="GQI2" s="32"/>
      <c r="GQJ2" s="32"/>
      <c r="GQK2" s="32"/>
      <c r="GQL2" s="32"/>
      <c r="GQM2" s="32"/>
      <c r="GQN2" s="32"/>
      <c r="GQO2" s="32"/>
      <c r="GQP2" s="32"/>
      <c r="GQQ2" s="32"/>
      <c r="GQR2" s="32"/>
      <c r="GQS2" s="32"/>
      <c r="GQT2" s="32"/>
      <c r="GQU2" s="32"/>
      <c r="GQV2" s="32"/>
      <c r="GQW2" s="32"/>
      <c r="GQX2" s="32"/>
      <c r="GQY2" s="32"/>
      <c r="GQZ2" s="32"/>
      <c r="GRA2" s="32"/>
      <c r="GRB2" s="32"/>
      <c r="GRC2" s="32"/>
      <c r="GRD2" s="32"/>
      <c r="GRE2" s="32"/>
      <c r="GRF2" s="32"/>
      <c r="GRG2" s="32"/>
      <c r="GRH2" s="32"/>
      <c r="GRI2" s="32"/>
      <c r="GRJ2" s="32"/>
      <c r="GRK2" s="32"/>
      <c r="GRL2" s="32"/>
      <c r="GRM2" s="32"/>
      <c r="GRN2" s="32"/>
      <c r="GRO2" s="32"/>
      <c r="GRP2" s="32"/>
      <c r="GRQ2" s="32"/>
      <c r="GRR2" s="32"/>
      <c r="GRS2" s="32"/>
      <c r="GRT2" s="32"/>
      <c r="GRU2" s="32"/>
      <c r="GRV2" s="32"/>
      <c r="GRW2" s="32"/>
      <c r="GRX2" s="32"/>
      <c r="GRY2" s="32"/>
      <c r="GRZ2" s="32"/>
      <c r="GSA2" s="32"/>
      <c r="GSB2" s="32"/>
      <c r="GSC2" s="32"/>
      <c r="GSD2" s="32"/>
      <c r="GSE2" s="32"/>
      <c r="GSF2" s="32"/>
      <c r="GSG2" s="32"/>
      <c r="GSH2" s="32"/>
      <c r="GSI2" s="32"/>
      <c r="GSJ2" s="32"/>
      <c r="GSK2" s="32"/>
      <c r="GSL2" s="32"/>
      <c r="GSM2" s="32"/>
      <c r="GSN2" s="32"/>
      <c r="GSO2" s="32"/>
      <c r="GSP2" s="32"/>
      <c r="GSQ2" s="32"/>
      <c r="GSR2" s="32"/>
      <c r="GSS2" s="32"/>
      <c r="GST2" s="32"/>
      <c r="GSU2" s="32"/>
      <c r="GSV2" s="32"/>
      <c r="GSW2" s="32"/>
      <c r="GSX2" s="32"/>
      <c r="GSY2" s="32"/>
      <c r="GSZ2" s="32"/>
      <c r="GTA2" s="32"/>
      <c r="GTB2" s="32"/>
      <c r="GTC2" s="32"/>
      <c r="GTD2" s="32"/>
      <c r="GTE2" s="32"/>
      <c r="GTF2" s="32"/>
      <c r="GTG2" s="32"/>
      <c r="GTH2" s="32"/>
      <c r="GTI2" s="32"/>
      <c r="GTJ2" s="32"/>
      <c r="GTK2" s="32"/>
      <c r="GTL2" s="32"/>
      <c r="GTM2" s="32"/>
      <c r="GTN2" s="32"/>
      <c r="GTO2" s="32"/>
      <c r="GTP2" s="32"/>
      <c r="GTQ2" s="32"/>
      <c r="GTR2" s="32"/>
      <c r="GTS2" s="32"/>
      <c r="GTT2" s="32"/>
      <c r="GTU2" s="32"/>
      <c r="GTV2" s="32"/>
      <c r="GTW2" s="32"/>
      <c r="GTX2" s="32"/>
      <c r="GTY2" s="32"/>
      <c r="GTZ2" s="32"/>
      <c r="GUA2" s="32"/>
      <c r="GUB2" s="32"/>
      <c r="GUC2" s="32"/>
      <c r="GUD2" s="32"/>
      <c r="GUE2" s="32"/>
      <c r="GUF2" s="32"/>
      <c r="GUG2" s="32"/>
      <c r="GUH2" s="32"/>
      <c r="GUI2" s="32"/>
      <c r="GUJ2" s="32"/>
      <c r="GUK2" s="32"/>
      <c r="GUL2" s="32"/>
      <c r="GUM2" s="32"/>
      <c r="GUN2" s="32"/>
      <c r="GUO2" s="32"/>
      <c r="GUP2" s="32"/>
      <c r="GUQ2" s="32"/>
      <c r="GUR2" s="32"/>
      <c r="GUS2" s="32"/>
      <c r="GUT2" s="32"/>
      <c r="GUU2" s="32"/>
      <c r="GUV2" s="32"/>
      <c r="GUW2" s="32"/>
      <c r="GUX2" s="32"/>
      <c r="GUY2" s="32"/>
      <c r="GUZ2" s="32"/>
      <c r="GVA2" s="32"/>
      <c r="GVB2" s="32"/>
      <c r="GVC2" s="32"/>
      <c r="GVD2" s="32"/>
      <c r="GVE2" s="32"/>
      <c r="GVF2" s="32"/>
      <c r="GVG2" s="32"/>
      <c r="GVH2" s="32"/>
      <c r="GVI2" s="32"/>
      <c r="GVJ2" s="32"/>
      <c r="GVK2" s="32"/>
      <c r="GVL2" s="32"/>
      <c r="GVM2" s="32"/>
      <c r="GVN2" s="32"/>
      <c r="GVO2" s="32"/>
      <c r="GVP2" s="32"/>
      <c r="GVQ2" s="32"/>
      <c r="GVR2" s="32"/>
      <c r="GVS2" s="32"/>
      <c r="GVT2" s="32"/>
      <c r="GVU2" s="32"/>
      <c r="GVV2" s="32"/>
      <c r="GVW2" s="32"/>
      <c r="GVX2" s="32"/>
      <c r="GVY2" s="32"/>
      <c r="GVZ2" s="32"/>
      <c r="GWA2" s="32"/>
      <c r="GWB2" s="32"/>
      <c r="GWC2" s="32"/>
      <c r="GWD2" s="32"/>
      <c r="GWE2" s="32"/>
      <c r="GWF2" s="32"/>
      <c r="GWG2" s="32"/>
      <c r="GWH2" s="32"/>
      <c r="GWI2" s="32"/>
      <c r="GWJ2" s="32"/>
      <c r="GWK2" s="32"/>
      <c r="GWL2" s="32"/>
      <c r="GWM2" s="32"/>
      <c r="GWN2" s="32"/>
      <c r="GWO2" s="32"/>
      <c r="GWP2" s="32"/>
      <c r="GWQ2" s="32"/>
      <c r="GWR2" s="32"/>
      <c r="GWS2" s="32"/>
      <c r="GWT2" s="32"/>
      <c r="GWU2" s="32"/>
      <c r="GWV2" s="32"/>
      <c r="GWW2" s="32"/>
      <c r="GWX2" s="32"/>
      <c r="GWY2" s="32"/>
      <c r="GWZ2" s="32"/>
      <c r="GXA2" s="32"/>
      <c r="GXB2" s="32"/>
      <c r="GXC2" s="32"/>
      <c r="GXD2" s="32"/>
      <c r="GXE2" s="32"/>
      <c r="GXF2" s="32"/>
      <c r="GXG2" s="32"/>
      <c r="GXH2" s="32"/>
      <c r="GXI2" s="32"/>
      <c r="GXJ2" s="32"/>
      <c r="GXK2" s="32"/>
      <c r="GXL2" s="32"/>
      <c r="GXM2" s="32"/>
      <c r="GXN2" s="32"/>
      <c r="GXO2" s="32"/>
      <c r="GXP2" s="32"/>
      <c r="GXQ2" s="32"/>
      <c r="GXR2" s="32"/>
      <c r="GXS2" s="32"/>
      <c r="GXT2" s="32"/>
      <c r="GXU2" s="32"/>
      <c r="GXV2" s="32"/>
      <c r="GXW2" s="32"/>
      <c r="GXX2" s="32"/>
      <c r="GXY2" s="32"/>
      <c r="GXZ2" s="32"/>
      <c r="GYA2" s="32"/>
      <c r="GYB2" s="32"/>
      <c r="GYC2" s="32"/>
      <c r="GYD2" s="32"/>
      <c r="GYE2" s="32"/>
      <c r="GYF2" s="32"/>
      <c r="GYG2" s="32"/>
      <c r="GYH2" s="32"/>
      <c r="GYI2" s="32"/>
      <c r="GYJ2" s="32"/>
      <c r="GYK2" s="32"/>
      <c r="GYL2" s="32"/>
      <c r="GYM2" s="32"/>
      <c r="GYN2" s="32"/>
      <c r="GYO2" s="32"/>
      <c r="GYP2" s="32"/>
      <c r="GYQ2" s="32"/>
      <c r="GYR2" s="32"/>
      <c r="GYS2" s="32"/>
      <c r="GYT2" s="32"/>
      <c r="GYU2" s="32"/>
      <c r="GYV2" s="32"/>
      <c r="GYW2" s="32"/>
      <c r="GYX2" s="32"/>
      <c r="GYY2" s="32"/>
      <c r="GYZ2" s="32"/>
      <c r="GZA2" s="32"/>
      <c r="GZB2" s="32"/>
      <c r="GZC2" s="32"/>
      <c r="GZD2" s="32"/>
      <c r="GZE2" s="32"/>
      <c r="GZF2" s="32"/>
      <c r="GZG2" s="32"/>
      <c r="GZH2" s="32"/>
      <c r="GZI2" s="32"/>
      <c r="GZJ2" s="32"/>
      <c r="GZK2" s="32"/>
      <c r="GZL2" s="32"/>
      <c r="GZM2" s="32"/>
      <c r="GZN2" s="32"/>
      <c r="GZO2" s="32"/>
      <c r="GZP2" s="32"/>
      <c r="GZQ2" s="32"/>
      <c r="GZR2" s="32"/>
      <c r="GZS2" s="32"/>
      <c r="GZT2" s="32"/>
      <c r="GZU2" s="32"/>
      <c r="GZV2" s="32"/>
      <c r="GZW2" s="32"/>
      <c r="GZX2" s="32"/>
      <c r="GZY2" s="32"/>
      <c r="GZZ2" s="32"/>
      <c r="HAA2" s="32"/>
      <c r="HAB2" s="32"/>
      <c r="HAC2" s="32"/>
      <c r="HAD2" s="32"/>
      <c r="HAE2" s="32"/>
      <c r="HAF2" s="32"/>
      <c r="HAG2" s="32"/>
      <c r="HAH2" s="32"/>
      <c r="HAI2" s="32"/>
      <c r="HAJ2" s="32"/>
      <c r="HAK2" s="32"/>
      <c r="HAL2" s="32"/>
      <c r="HAM2" s="32"/>
      <c r="HAN2" s="32"/>
      <c r="HAO2" s="32"/>
      <c r="HAP2" s="32"/>
      <c r="HAQ2" s="32"/>
      <c r="HAR2" s="32"/>
      <c r="HAS2" s="32"/>
      <c r="HAT2" s="32"/>
      <c r="HAU2" s="32"/>
      <c r="HAV2" s="32"/>
      <c r="HAW2" s="32"/>
      <c r="HAX2" s="32"/>
      <c r="HAY2" s="32"/>
      <c r="HAZ2" s="32"/>
      <c r="HBA2" s="32"/>
      <c r="HBB2" s="32"/>
      <c r="HBC2" s="32"/>
      <c r="HBD2" s="32"/>
      <c r="HBE2" s="32"/>
      <c r="HBF2" s="32"/>
      <c r="HBG2" s="32"/>
      <c r="HBH2" s="32"/>
      <c r="HBI2" s="32"/>
      <c r="HBJ2" s="32"/>
      <c r="HBK2" s="32"/>
      <c r="HBL2" s="32"/>
      <c r="HBM2" s="32"/>
      <c r="HBN2" s="32"/>
      <c r="HBO2" s="32"/>
      <c r="HBP2" s="32"/>
      <c r="HBQ2" s="32"/>
      <c r="HBR2" s="32"/>
      <c r="HBS2" s="32"/>
      <c r="HBT2" s="32"/>
      <c r="HBU2" s="32"/>
      <c r="HBV2" s="32"/>
      <c r="HBW2" s="32"/>
      <c r="HBX2" s="32"/>
      <c r="HBY2" s="32"/>
      <c r="HBZ2" s="32"/>
      <c r="HCA2" s="32"/>
      <c r="HCB2" s="32"/>
      <c r="HCC2" s="32"/>
      <c r="HCD2" s="32"/>
      <c r="HCE2" s="32"/>
      <c r="HCF2" s="32"/>
      <c r="HCG2" s="32"/>
      <c r="HCH2" s="32"/>
      <c r="HCI2" s="32"/>
      <c r="HCJ2" s="32"/>
      <c r="HCK2" s="32"/>
      <c r="HCL2" s="32"/>
      <c r="HCM2" s="32"/>
      <c r="HCN2" s="32"/>
      <c r="HCO2" s="32"/>
      <c r="HCP2" s="32"/>
      <c r="HCQ2" s="32"/>
      <c r="HCR2" s="32"/>
      <c r="HCS2" s="32"/>
      <c r="HCT2" s="32"/>
      <c r="HCU2" s="32"/>
      <c r="HCV2" s="32"/>
      <c r="HCW2" s="32"/>
      <c r="HCX2" s="32"/>
      <c r="HCY2" s="32"/>
      <c r="HCZ2" s="32"/>
      <c r="HDA2" s="32"/>
      <c r="HDB2" s="32"/>
      <c r="HDC2" s="32"/>
      <c r="HDD2" s="32"/>
      <c r="HDE2" s="32"/>
      <c r="HDF2" s="32"/>
      <c r="HDG2" s="32"/>
      <c r="HDH2" s="32"/>
      <c r="HDI2" s="32"/>
      <c r="HDJ2" s="32"/>
      <c r="HDK2" s="32"/>
      <c r="HDL2" s="32"/>
      <c r="HDM2" s="32"/>
      <c r="HDN2" s="32"/>
      <c r="HDO2" s="32"/>
      <c r="HDP2" s="32"/>
      <c r="HDQ2" s="32"/>
      <c r="HDR2" s="32"/>
      <c r="HDS2" s="32"/>
      <c r="HDT2" s="32"/>
      <c r="HDU2" s="32"/>
      <c r="HDV2" s="32"/>
      <c r="HDW2" s="32"/>
      <c r="HDX2" s="32"/>
      <c r="HDY2" s="32"/>
      <c r="HDZ2" s="32"/>
      <c r="HEA2" s="32"/>
      <c r="HEB2" s="32"/>
      <c r="HEC2" s="32"/>
      <c r="HED2" s="32"/>
      <c r="HEE2" s="32"/>
      <c r="HEF2" s="32"/>
      <c r="HEG2" s="32"/>
      <c r="HEH2" s="32"/>
      <c r="HEI2" s="32"/>
      <c r="HEJ2" s="32"/>
      <c r="HEK2" s="32"/>
      <c r="HEL2" s="32"/>
      <c r="HEM2" s="32"/>
      <c r="HEN2" s="32"/>
      <c r="HEO2" s="32"/>
      <c r="HEP2" s="32"/>
      <c r="HEQ2" s="32"/>
      <c r="HER2" s="32"/>
      <c r="HES2" s="32"/>
      <c r="HET2" s="32"/>
      <c r="HEU2" s="32"/>
      <c r="HEV2" s="32"/>
      <c r="HEW2" s="32"/>
      <c r="HEX2" s="32"/>
      <c r="HEY2" s="32"/>
      <c r="HEZ2" s="32"/>
      <c r="HFA2" s="32"/>
      <c r="HFB2" s="32"/>
      <c r="HFC2" s="32"/>
      <c r="HFD2" s="32"/>
      <c r="HFE2" s="32"/>
      <c r="HFF2" s="32"/>
      <c r="HFG2" s="32"/>
      <c r="HFH2" s="32"/>
      <c r="HFI2" s="32"/>
      <c r="HFJ2" s="32"/>
      <c r="HFK2" s="32"/>
      <c r="HFL2" s="32"/>
      <c r="HFM2" s="32"/>
      <c r="HFN2" s="32"/>
      <c r="HFO2" s="32"/>
      <c r="HFP2" s="32"/>
      <c r="HFQ2" s="32"/>
      <c r="HFR2" s="32"/>
      <c r="HFS2" s="32"/>
      <c r="HFT2" s="32"/>
      <c r="HFU2" s="32"/>
      <c r="HFV2" s="32"/>
      <c r="HFW2" s="32"/>
      <c r="HFX2" s="32"/>
      <c r="HFY2" s="32"/>
      <c r="HFZ2" s="32"/>
      <c r="HGA2" s="32"/>
      <c r="HGB2" s="32"/>
      <c r="HGC2" s="32"/>
      <c r="HGD2" s="32"/>
      <c r="HGE2" s="32"/>
      <c r="HGF2" s="32"/>
      <c r="HGG2" s="32"/>
      <c r="HGH2" s="32"/>
      <c r="HGI2" s="32"/>
      <c r="HGJ2" s="32"/>
      <c r="HGK2" s="32"/>
      <c r="HGL2" s="32"/>
      <c r="HGM2" s="32"/>
      <c r="HGN2" s="32"/>
      <c r="HGO2" s="32"/>
      <c r="HGP2" s="32"/>
      <c r="HGQ2" s="32"/>
      <c r="HGR2" s="32"/>
      <c r="HGS2" s="32"/>
      <c r="HGT2" s="32"/>
      <c r="HGU2" s="32"/>
      <c r="HGV2" s="32"/>
      <c r="HGW2" s="32"/>
      <c r="HGX2" s="32"/>
      <c r="HGY2" s="32"/>
      <c r="HGZ2" s="32"/>
      <c r="HHA2" s="32"/>
      <c r="HHB2" s="32"/>
      <c r="HHC2" s="32"/>
      <c r="HHD2" s="32"/>
      <c r="HHE2" s="32"/>
      <c r="HHF2" s="32"/>
      <c r="HHG2" s="32"/>
      <c r="HHH2" s="32"/>
      <c r="HHI2" s="32"/>
      <c r="HHJ2" s="32"/>
      <c r="HHK2" s="32"/>
      <c r="HHL2" s="32"/>
      <c r="HHM2" s="32"/>
      <c r="HHN2" s="32"/>
      <c r="HHO2" s="32"/>
      <c r="HHP2" s="32"/>
      <c r="HHQ2" s="32"/>
      <c r="HHR2" s="32"/>
      <c r="HHS2" s="32"/>
      <c r="HHT2" s="32"/>
      <c r="HHU2" s="32"/>
      <c r="HHV2" s="32"/>
      <c r="HHW2" s="32"/>
      <c r="HHX2" s="32"/>
      <c r="HHY2" s="32"/>
      <c r="HHZ2" s="32"/>
      <c r="HIA2" s="32"/>
      <c r="HIB2" s="32"/>
      <c r="HIC2" s="32"/>
      <c r="HID2" s="32"/>
      <c r="HIE2" s="32"/>
      <c r="HIF2" s="32"/>
      <c r="HIG2" s="32"/>
      <c r="HIH2" s="32"/>
      <c r="HII2" s="32"/>
      <c r="HIJ2" s="32"/>
      <c r="HIK2" s="32"/>
      <c r="HIL2" s="32"/>
      <c r="HIM2" s="32"/>
      <c r="HIN2" s="32"/>
      <c r="HIO2" s="32"/>
      <c r="HIP2" s="32"/>
      <c r="HIQ2" s="32"/>
      <c r="HIR2" s="32"/>
      <c r="HIS2" s="32"/>
      <c r="HIT2" s="32"/>
      <c r="HIU2" s="32"/>
      <c r="HIV2" s="32"/>
      <c r="HIW2" s="32"/>
      <c r="HIX2" s="32"/>
      <c r="HIY2" s="32"/>
      <c r="HIZ2" s="32"/>
      <c r="HJA2" s="32"/>
      <c r="HJB2" s="32"/>
      <c r="HJC2" s="32"/>
      <c r="HJD2" s="32"/>
      <c r="HJE2" s="32"/>
      <c r="HJF2" s="32"/>
      <c r="HJG2" s="32"/>
      <c r="HJH2" s="32"/>
      <c r="HJI2" s="32"/>
      <c r="HJJ2" s="32"/>
      <c r="HJK2" s="32"/>
      <c r="HJL2" s="32"/>
      <c r="HJM2" s="32"/>
      <c r="HJN2" s="32"/>
      <c r="HJO2" s="32"/>
      <c r="HJP2" s="32"/>
      <c r="HJQ2" s="32"/>
      <c r="HJR2" s="32"/>
      <c r="HJS2" s="32"/>
      <c r="HJT2" s="32"/>
      <c r="HJU2" s="32"/>
      <c r="HJV2" s="32"/>
      <c r="HJW2" s="32"/>
      <c r="HJX2" s="32"/>
      <c r="HJY2" s="32"/>
      <c r="HJZ2" s="32"/>
      <c r="HKA2" s="32"/>
      <c r="HKB2" s="32"/>
      <c r="HKC2" s="32"/>
      <c r="HKD2" s="32"/>
      <c r="HKE2" s="32"/>
      <c r="HKF2" s="32"/>
      <c r="HKG2" s="32"/>
      <c r="HKH2" s="32"/>
      <c r="HKI2" s="32"/>
      <c r="HKJ2" s="32"/>
      <c r="HKK2" s="32"/>
      <c r="HKL2" s="32"/>
      <c r="HKM2" s="32"/>
      <c r="HKN2" s="32"/>
      <c r="HKO2" s="32"/>
      <c r="HKP2" s="32"/>
      <c r="HKQ2" s="32"/>
      <c r="HKR2" s="32"/>
      <c r="HKS2" s="32"/>
      <c r="HKT2" s="32"/>
      <c r="HKU2" s="32"/>
      <c r="HKV2" s="32"/>
      <c r="HKW2" s="32"/>
      <c r="HKX2" s="32"/>
      <c r="HKY2" s="32"/>
      <c r="HKZ2" s="32"/>
      <c r="HLA2" s="32"/>
      <c r="HLB2" s="32"/>
      <c r="HLC2" s="32"/>
      <c r="HLD2" s="32"/>
      <c r="HLE2" s="32"/>
      <c r="HLF2" s="32"/>
      <c r="HLG2" s="32"/>
      <c r="HLH2" s="32"/>
      <c r="HLI2" s="32"/>
      <c r="HLJ2" s="32"/>
      <c r="HLK2" s="32"/>
      <c r="HLL2" s="32"/>
      <c r="HLM2" s="32"/>
      <c r="HLN2" s="32"/>
      <c r="HLO2" s="32"/>
      <c r="HLP2" s="32"/>
      <c r="HLQ2" s="32"/>
      <c r="HLR2" s="32"/>
      <c r="HLS2" s="32"/>
      <c r="HLT2" s="32"/>
      <c r="HLU2" s="32"/>
      <c r="HLV2" s="32"/>
      <c r="HLW2" s="32"/>
      <c r="HLX2" s="32"/>
      <c r="HLY2" s="32"/>
      <c r="HLZ2" s="32"/>
      <c r="HMA2" s="32"/>
      <c r="HMB2" s="32"/>
      <c r="HMC2" s="32"/>
      <c r="HMD2" s="32"/>
      <c r="HME2" s="32"/>
      <c r="HMF2" s="32"/>
      <c r="HMG2" s="32"/>
      <c r="HMH2" s="32"/>
      <c r="HMI2" s="32"/>
      <c r="HMJ2" s="32"/>
      <c r="HMK2" s="32"/>
      <c r="HML2" s="32"/>
      <c r="HMM2" s="32"/>
      <c r="HMN2" s="32"/>
      <c r="HMO2" s="32"/>
      <c r="HMP2" s="32"/>
      <c r="HMQ2" s="32"/>
      <c r="HMR2" s="32"/>
      <c r="HMS2" s="32"/>
      <c r="HMT2" s="32"/>
      <c r="HMU2" s="32"/>
      <c r="HMV2" s="32"/>
      <c r="HMW2" s="32"/>
      <c r="HMX2" s="32"/>
      <c r="HMY2" s="32"/>
      <c r="HMZ2" s="32"/>
      <c r="HNA2" s="32"/>
      <c r="HNB2" s="32"/>
      <c r="HNC2" s="32"/>
      <c r="HND2" s="32"/>
      <c r="HNE2" s="32"/>
      <c r="HNF2" s="32"/>
      <c r="HNG2" s="32"/>
      <c r="HNH2" s="32"/>
      <c r="HNI2" s="32"/>
      <c r="HNJ2" s="32"/>
      <c r="HNK2" s="32"/>
      <c r="HNL2" s="32"/>
      <c r="HNM2" s="32"/>
      <c r="HNN2" s="32"/>
      <c r="HNO2" s="32"/>
      <c r="HNP2" s="32"/>
      <c r="HNQ2" s="32"/>
      <c r="HNR2" s="32"/>
      <c r="HNS2" s="32"/>
      <c r="HNT2" s="32"/>
      <c r="HNU2" s="32"/>
      <c r="HNV2" s="32"/>
      <c r="HNW2" s="32"/>
      <c r="HNX2" s="32"/>
      <c r="HNY2" s="32"/>
      <c r="HNZ2" s="32"/>
      <c r="HOA2" s="32"/>
      <c r="HOB2" s="32"/>
      <c r="HOC2" s="32"/>
      <c r="HOD2" s="32"/>
      <c r="HOE2" s="32"/>
      <c r="HOF2" s="32"/>
      <c r="HOG2" s="32"/>
      <c r="HOH2" s="32"/>
      <c r="HOI2" s="32"/>
      <c r="HOJ2" s="32"/>
      <c r="HOK2" s="32"/>
      <c r="HOL2" s="32"/>
      <c r="HOM2" s="32"/>
      <c r="HON2" s="32"/>
      <c r="HOO2" s="32"/>
      <c r="HOP2" s="32"/>
      <c r="HOQ2" s="32"/>
      <c r="HOR2" s="32"/>
      <c r="HOS2" s="32"/>
      <c r="HOT2" s="32"/>
      <c r="HOU2" s="32"/>
      <c r="HOV2" s="32"/>
      <c r="HOW2" s="32"/>
      <c r="HOX2" s="32"/>
      <c r="HOY2" s="32"/>
      <c r="HOZ2" s="32"/>
      <c r="HPA2" s="32"/>
      <c r="HPB2" s="32"/>
      <c r="HPC2" s="32"/>
      <c r="HPD2" s="32"/>
      <c r="HPE2" s="32"/>
      <c r="HPF2" s="32"/>
      <c r="HPG2" s="32"/>
      <c r="HPH2" s="32"/>
      <c r="HPI2" s="32"/>
      <c r="HPJ2" s="32"/>
      <c r="HPK2" s="32"/>
      <c r="HPL2" s="32"/>
      <c r="HPM2" s="32"/>
      <c r="HPN2" s="32"/>
      <c r="HPO2" s="32"/>
      <c r="HPP2" s="32"/>
      <c r="HPQ2" s="32"/>
      <c r="HPR2" s="32"/>
      <c r="HPS2" s="32"/>
      <c r="HPT2" s="32"/>
      <c r="HPU2" s="32"/>
      <c r="HPV2" s="32"/>
      <c r="HPW2" s="32"/>
      <c r="HPX2" s="32"/>
      <c r="HPY2" s="32"/>
      <c r="HPZ2" s="32"/>
      <c r="HQA2" s="32"/>
      <c r="HQB2" s="32"/>
      <c r="HQC2" s="32"/>
      <c r="HQD2" s="32"/>
      <c r="HQE2" s="32"/>
      <c r="HQF2" s="32"/>
      <c r="HQG2" s="32"/>
      <c r="HQH2" s="32"/>
      <c r="HQI2" s="32"/>
      <c r="HQJ2" s="32"/>
      <c r="HQK2" s="32"/>
      <c r="HQL2" s="32"/>
      <c r="HQM2" s="32"/>
      <c r="HQN2" s="32"/>
      <c r="HQO2" s="32"/>
      <c r="HQP2" s="32"/>
      <c r="HQQ2" s="32"/>
      <c r="HQR2" s="32"/>
      <c r="HQS2" s="32"/>
      <c r="HQT2" s="32"/>
      <c r="HQU2" s="32"/>
      <c r="HQV2" s="32"/>
      <c r="HQW2" s="32"/>
      <c r="HQX2" s="32"/>
      <c r="HQY2" s="32"/>
      <c r="HQZ2" s="32"/>
      <c r="HRA2" s="32"/>
      <c r="HRB2" s="32"/>
      <c r="HRC2" s="32"/>
      <c r="HRD2" s="32"/>
      <c r="HRE2" s="32"/>
      <c r="HRF2" s="32"/>
      <c r="HRG2" s="32"/>
      <c r="HRH2" s="32"/>
      <c r="HRI2" s="32"/>
      <c r="HRJ2" s="32"/>
      <c r="HRK2" s="32"/>
      <c r="HRL2" s="32"/>
      <c r="HRM2" s="32"/>
      <c r="HRN2" s="32"/>
      <c r="HRO2" s="32"/>
      <c r="HRP2" s="32"/>
      <c r="HRQ2" s="32"/>
      <c r="HRR2" s="32"/>
      <c r="HRS2" s="32"/>
      <c r="HRT2" s="32"/>
      <c r="HRU2" s="32"/>
      <c r="HRV2" s="32"/>
      <c r="HRW2" s="32"/>
      <c r="HRX2" s="32"/>
      <c r="HRY2" s="32"/>
      <c r="HRZ2" s="32"/>
      <c r="HSA2" s="32"/>
      <c r="HSB2" s="32"/>
      <c r="HSC2" s="32"/>
      <c r="HSD2" s="32"/>
      <c r="HSE2" s="32"/>
      <c r="HSF2" s="32"/>
      <c r="HSG2" s="32"/>
      <c r="HSH2" s="32"/>
      <c r="HSI2" s="32"/>
      <c r="HSJ2" s="32"/>
      <c r="HSK2" s="32"/>
      <c r="HSL2" s="32"/>
      <c r="HSM2" s="32"/>
      <c r="HSN2" s="32"/>
      <c r="HSO2" s="32"/>
      <c r="HSP2" s="32"/>
      <c r="HSQ2" s="32"/>
      <c r="HSR2" s="32"/>
      <c r="HSS2" s="32"/>
      <c r="HST2" s="32"/>
      <c r="HSU2" s="32"/>
      <c r="HSV2" s="32"/>
      <c r="HSW2" s="32"/>
      <c r="HSX2" s="32"/>
      <c r="HSY2" s="32"/>
      <c r="HSZ2" s="32"/>
      <c r="HTA2" s="32"/>
      <c r="HTB2" s="32"/>
      <c r="HTC2" s="32"/>
      <c r="HTD2" s="32"/>
      <c r="HTE2" s="32"/>
      <c r="HTF2" s="32"/>
      <c r="HTG2" s="32"/>
      <c r="HTH2" s="32"/>
      <c r="HTI2" s="32"/>
      <c r="HTJ2" s="32"/>
      <c r="HTK2" s="32"/>
      <c r="HTL2" s="32"/>
      <c r="HTM2" s="32"/>
      <c r="HTN2" s="32"/>
      <c r="HTO2" s="32"/>
      <c r="HTP2" s="32"/>
      <c r="HTQ2" s="32"/>
      <c r="HTR2" s="32"/>
      <c r="HTS2" s="32"/>
      <c r="HTT2" s="32"/>
      <c r="HTU2" s="32"/>
      <c r="HTV2" s="32"/>
      <c r="HTW2" s="32"/>
      <c r="HTX2" s="32"/>
      <c r="HTY2" s="32"/>
      <c r="HTZ2" s="32"/>
      <c r="HUA2" s="32"/>
      <c r="HUB2" s="32"/>
      <c r="HUC2" s="32"/>
      <c r="HUD2" s="32"/>
      <c r="HUE2" s="32"/>
      <c r="HUF2" s="32"/>
      <c r="HUG2" s="32"/>
      <c r="HUH2" s="32"/>
      <c r="HUI2" s="32"/>
      <c r="HUJ2" s="32"/>
      <c r="HUK2" s="32"/>
      <c r="HUL2" s="32"/>
      <c r="HUM2" s="32"/>
      <c r="HUN2" s="32"/>
      <c r="HUO2" s="32"/>
      <c r="HUP2" s="32"/>
      <c r="HUQ2" s="32"/>
      <c r="HUR2" s="32"/>
      <c r="HUS2" s="32"/>
      <c r="HUT2" s="32"/>
      <c r="HUU2" s="32"/>
      <c r="HUV2" s="32"/>
      <c r="HUW2" s="32"/>
      <c r="HUX2" s="32"/>
      <c r="HUY2" s="32"/>
      <c r="HUZ2" s="32"/>
      <c r="HVA2" s="32"/>
      <c r="HVB2" s="32"/>
      <c r="HVC2" s="32"/>
      <c r="HVD2" s="32"/>
      <c r="HVE2" s="32"/>
      <c r="HVF2" s="32"/>
      <c r="HVG2" s="32"/>
      <c r="HVH2" s="32"/>
      <c r="HVI2" s="32"/>
      <c r="HVJ2" s="32"/>
      <c r="HVK2" s="32"/>
      <c r="HVL2" s="32"/>
      <c r="HVM2" s="32"/>
      <c r="HVN2" s="32"/>
      <c r="HVO2" s="32"/>
      <c r="HVP2" s="32"/>
      <c r="HVQ2" s="32"/>
      <c r="HVR2" s="32"/>
      <c r="HVS2" s="32"/>
      <c r="HVT2" s="32"/>
      <c r="HVU2" s="32"/>
      <c r="HVV2" s="32"/>
      <c r="HVW2" s="32"/>
      <c r="HVX2" s="32"/>
      <c r="HVY2" s="32"/>
      <c r="HVZ2" s="32"/>
      <c r="HWA2" s="32"/>
      <c r="HWB2" s="32"/>
      <c r="HWC2" s="32"/>
      <c r="HWD2" s="32"/>
      <c r="HWE2" s="32"/>
      <c r="HWF2" s="32"/>
      <c r="HWG2" s="32"/>
      <c r="HWH2" s="32"/>
      <c r="HWI2" s="32"/>
      <c r="HWJ2" s="32"/>
      <c r="HWK2" s="32"/>
      <c r="HWL2" s="32"/>
      <c r="HWM2" s="32"/>
      <c r="HWN2" s="32"/>
      <c r="HWO2" s="32"/>
      <c r="HWP2" s="32"/>
      <c r="HWQ2" s="32"/>
      <c r="HWR2" s="32"/>
      <c r="HWS2" s="32"/>
      <c r="HWT2" s="32"/>
      <c r="HWU2" s="32"/>
      <c r="HWV2" s="32"/>
      <c r="HWW2" s="32"/>
      <c r="HWX2" s="32"/>
      <c r="HWY2" s="32"/>
      <c r="HWZ2" s="32"/>
      <c r="HXA2" s="32"/>
      <c r="HXB2" s="32"/>
      <c r="HXC2" s="32"/>
      <c r="HXD2" s="32"/>
      <c r="HXE2" s="32"/>
      <c r="HXF2" s="32"/>
      <c r="HXG2" s="32"/>
      <c r="HXH2" s="32"/>
      <c r="HXI2" s="32"/>
      <c r="HXJ2" s="32"/>
      <c r="HXK2" s="32"/>
      <c r="HXL2" s="32"/>
      <c r="HXM2" s="32"/>
      <c r="HXN2" s="32"/>
      <c r="HXO2" s="32"/>
      <c r="HXP2" s="32"/>
      <c r="HXQ2" s="32"/>
      <c r="HXR2" s="32"/>
      <c r="HXS2" s="32"/>
      <c r="HXT2" s="32"/>
      <c r="HXU2" s="32"/>
      <c r="HXV2" s="32"/>
      <c r="HXW2" s="32"/>
      <c r="HXX2" s="32"/>
      <c r="HXY2" s="32"/>
      <c r="HXZ2" s="32"/>
      <c r="HYA2" s="32"/>
      <c r="HYB2" s="32"/>
      <c r="HYC2" s="32"/>
      <c r="HYD2" s="32"/>
      <c r="HYE2" s="32"/>
      <c r="HYF2" s="32"/>
      <c r="HYG2" s="32"/>
      <c r="HYH2" s="32"/>
      <c r="HYI2" s="32"/>
      <c r="HYJ2" s="32"/>
      <c r="HYK2" s="32"/>
      <c r="HYL2" s="32"/>
      <c r="HYM2" s="32"/>
      <c r="HYN2" s="32"/>
      <c r="HYO2" s="32"/>
      <c r="HYP2" s="32"/>
      <c r="HYQ2" s="32"/>
      <c r="HYR2" s="32"/>
      <c r="HYS2" s="32"/>
      <c r="HYT2" s="32"/>
      <c r="HYU2" s="32"/>
      <c r="HYV2" s="32"/>
      <c r="HYW2" s="32"/>
      <c r="HYX2" s="32"/>
      <c r="HYY2" s="32"/>
      <c r="HYZ2" s="32"/>
      <c r="HZA2" s="32"/>
      <c r="HZB2" s="32"/>
      <c r="HZC2" s="32"/>
      <c r="HZD2" s="32"/>
      <c r="HZE2" s="32"/>
      <c r="HZF2" s="32"/>
      <c r="HZG2" s="32"/>
      <c r="HZH2" s="32"/>
      <c r="HZI2" s="32"/>
      <c r="HZJ2" s="32"/>
      <c r="HZK2" s="32"/>
      <c r="HZL2" s="32"/>
      <c r="HZM2" s="32"/>
      <c r="HZN2" s="32"/>
      <c r="HZO2" s="32"/>
      <c r="HZP2" s="32"/>
      <c r="HZQ2" s="32"/>
      <c r="HZR2" s="32"/>
      <c r="HZS2" s="32"/>
      <c r="HZT2" s="32"/>
      <c r="HZU2" s="32"/>
      <c r="HZV2" s="32"/>
      <c r="HZW2" s="32"/>
      <c r="HZX2" s="32"/>
      <c r="HZY2" s="32"/>
      <c r="HZZ2" s="32"/>
      <c r="IAA2" s="32"/>
      <c r="IAB2" s="32"/>
      <c r="IAC2" s="32"/>
      <c r="IAD2" s="32"/>
      <c r="IAE2" s="32"/>
      <c r="IAF2" s="32"/>
      <c r="IAG2" s="32"/>
      <c r="IAH2" s="32"/>
      <c r="IAI2" s="32"/>
      <c r="IAJ2" s="32"/>
      <c r="IAK2" s="32"/>
      <c r="IAL2" s="32"/>
      <c r="IAM2" s="32"/>
      <c r="IAN2" s="32"/>
      <c r="IAO2" s="32"/>
      <c r="IAP2" s="32"/>
      <c r="IAQ2" s="32"/>
      <c r="IAR2" s="32"/>
      <c r="IAS2" s="32"/>
      <c r="IAT2" s="32"/>
      <c r="IAU2" s="32"/>
      <c r="IAV2" s="32"/>
      <c r="IAW2" s="32"/>
      <c r="IAX2" s="32"/>
      <c r="IAY2" s="32"/>
      <c r="IAZ2" s="32"/>
      <c r="IBA2" s="32"/>
      <c r="IBB2" s="32"/>
      <c r="IBC2" s="32"/>
      <c r="IBD2" s="32"/>
      <c r="IBE2" s="32"/>
      <c r="IBF2" s="32"/>
      <c r="IBG2" s="32"/>
      <c r="IBH2" s="32"/>
      <c r="IBI2" s="32"/>
      <c r="IBJ2" s="32"/>
      <c r="IBK2" s="32"/>
      <c r="IBL2" s="32"/>
      <c r="IBM2" s="32"/>
      <c r="IBN2" s="32"/>
      <c r="IBO2" s="32"/>
      <c r="IBP2" s="32"/>
      <c r="IBQ2" s="32"/>
      <c r="IBR2" s="32"/>
      <c r="IBS2" s="32"/>
      <c r="IBT2" s="32"/>
      <c r="IBU2" s="32"/>
      <c r="IBV2" s="32"/>
      <c r="IBW2" s="32"/>
      <c r="IBX2" s="32"/>
      <c r="IBY2" s="32"/>
      <c r="IBZ2" s="32"/>
      <c r="ICA2" s="32"/>
      <c r="ICB2" s="32"/>
      <c r="ICC2" s="32"/>
      <c r="ICD2" s="32"/>
      <c r="ICE2" s="32"/>
      <c r="ICF2" s="32"/>
      <c r="ICG2" s="32"/>
      <c r="ICH2" s="32"/>
      <c r="ICI2" s="32"/>
      <c r="ICJ2" s="32"/>
      <c r="ICK2" s="32"/>
      <c r="ICL2" s="32"/>
      <c r="ICM2" s="32"/>
      <c r="ICN2" s="32"/>
      <c r="ICO2" s="32"/>
      <c r="ICP2" s="32"/>
      <c r="ICQ2" s="32"/>
      <c r="ICR2" s="32"/>
      <c r="ICS2" s="32"/>
      <c r="ICT2" s="32"/>
      <c r="ICU2" s="32"/>
      <c r="ICV2" s="32"/>
      <c r="ICW2" s="32"/>
      <c r="ICX2" s="32"/>
      <c r="ICY2" s="32"/>
      <c r="ICZ2" s="32"/>
      <c r="IDA2" s="32"/>
      <c r="IDB2" s="32"/>
      <c r="IDC2" s="32"/>
      <c r="IDD2" s="32"/>
      <c r="IDE2" s="32"/>
      <c r="IDF2" s="32"/>
      <c r="IDG2" s="32"/>
      <c r="IDH2" s="32"/>
      <c r="IDI2" s="32"/>
      <c r="IDJ2" s="32"/>
      <c r="IDK2" s="32"/>
      <c r="IDL2" s="32"/>
      <c r="IDM2" s="32"/>
      <c r="IDN2" s="32"/>
      <c r="IDO2" s="32"/>
      <c r="IDP2" s="32"/>
      <c r="IDQ2" s="32"/>
      <c r="IDR2" s="32"/>
      <c r="IDS2" s="32"/>
      <c r="IDT2" s="32"/>
      <c r="IDU2" s="32"/>
      <c r="IDV2" s="32"/>
      <c r="IDW2" s="32"/>
      <c r="IDX2" s="32"/>
      <c r="IDY2" s="32"/>
      <c r="IDZ2" s="32"/>
      <c r="IEA2" s="32"/>
      <c r="IEB2" s="32"/>
      <c r="IEC2" s="32"/>
      <c r="IED2" s="32"/>
      <c r="IEE2" s="32"/>
      <c r="IEF2" s="32"/>
      <c r="IEG2" s="32"/>
      <c r="IEH2" s="32"/>
      <c r="IEI2" s="32"/>
      <c r="IEJ2" s="32"/>
      <c r="IEK2" s="32"/>
      <c r="IEL2" s="32"/>
      <c r="IEM2" s="32"/>
      <c r="IEN2" s="32"/>
      <c r="IEO2" s="32"/>
      <c r="IEP2" s="32"/>
      <c r="IEQ2" s="32"/>
      <c r="IER2" s="32"/>
      <c r="IES2" s="32"/>
      <c r="IET2" s="32"/>
      <c r="IEU2" s="32"/>
      <c r="IEV2" s="32"/>
      <c r="IEW2" s="32"/>
      <c r="IEX2" s="32"/>
      <c r="IEY2" s="32"/>
      <c r="IEZ2" s="32"/>
      <c r="IFA2" s="32"/>
      <c r="IFB2" s="32"/>
      <c r="IFC2" s="32"/>
      <c r="IFD2" s="32"/>
      <c r="IFE2" s="32"/>
      <c r="IFF2" s="32"/>
      <c r="IFG2" s="32"/>
      <c r="IFH2" s="32"/>
      <c r="IFI2" s="32"/>
      <c r="IFJ2" s="32"/>
      <c r="IFK2" s="32"/>
      <c r="IFL2" s="32"/>
      <c r="IFM2" s="32"/>
      <c r="IFN2" s="32"/>
      <c r="IFO2" s="32"/>
      <c r="IFP2" s="32"/>
      <c r="IFQ2" s="32"/>
      <c r="IFR2" s="32"/>
      <c r="IFS2" s="32"/>
      <c r="IFT2" s="32"/>
      <c r="IFU2" s="32"/>
      <c r="IFV2" s="32"/>
      <c r="IFW2" s="32"/>
      <c r="IFX2" s="32"/>
      <c r="IFY2" s="32"/>
      <c r="IFZ2" s="32"/>
      <c r="IGA2" s="32"/>
      <c r="IGB2" s="32"/>
      <c r="IGC2" s="32"/>
      <c r="IGD2" s="32"/>
      <c r="IGE2" s="32"/>
      <c r="IGF2" s="32"/>
      <c r="IGG2" s="32"/>
      <c r="IGH2" s="32"/>
      <c r="IGI2" s="32"/>
      <c r="IGJ2" s="32"/>
      <c r="IGK2" s="32"/>
      <c r="IGL2" s="32"/>
      <c r="IGM2" s="32"/>
      <c r="IGN2" s="32"/>
      <c r="IGO2" s="32"/>
      <c r="IGP2" s="32"/>
      <c r="IGQ2" s="32"/>
      <c r="IGR2" s="32"/>
      <c r="IGS2" s="32"/>
      <c r="IGT2" s="32"/>
      <c r="IGU2" s="32"/>
      <c r="IGV2" s="32"/>
      <c r="IGW2" s="32"/>
      <c r="IGX2" s="32"/>
      <c r="IGY2" s="32"/>
      <c r="IGZ2" s="32"/>
      <c r="IHA2" s="32"/>
      <c r="IHB2" s="32"/>
      <c r="IHC2" s="32"/>
      <c r="IHD2" s="32"/>
      <c r="IHE2" s="32"/>
      <c r="IHF2" s="32"/>
      <c r="IHG2" s="32"/>
      <c r="IHH2" s="32"/>
      <c r="IHI2" s="32"/>
      <c r="IHJ2" s="32"/>
      <c r="IHK2" s="32"/>
      <c r="IHL2" s="32"/>
      <c r="IHM2" s="32"/>
      <c r="IHN2" s="32"/>
      <c r="IHO2" s="32"/>
      <c r="IHP2" s="32"/>
      <c r="IHQ2" s="32"/>
      <c r="IHR2" s="32"/>
      <c r="IHS2" s="32"/>
      <c r="IHT2" s="32"/>
      <c r="IHU2" s="32"/>
      <c r="IHV2" s="32"/>
      <c r="IHW2" s="32"/>
      <c r="IHX2" s="32"/>
      <c r="IHY2" s="32"/>
      <c r="IHZ2" s="32"/>
      <c r="IIA2" s="32"/>
      <c r="IIB2" s="32"/>
      <c r="IIC2" s="32"/>
      <c r="IID2" s="32"/>
      <c r="IIE2" s="32"/>
      <c r="IIF2" s="32"/>
      <c r="IIG2" s="32"/>
      <c r="IIH2" s="32"/>
      <c r="III2" s="32"/>
      <c r="IIJ2" s="32"/>
      <c r="IIK2" s="32"/>
      <c r="IIL2" s="32"/>
      <c r="IIM2" s="32"/>
      <c r="IIN2" s="32"/>
      <c r="IIO2" s="32"/>
      <c r="IIP2" s="32"/>
      <c r="IIQ2" s="32"/>
      <c r="IIR2" s="32"/>
      <c r="IIS2" s="32"/>
      <c r="IIT2" s="32"/>
      <c r="IIU2" s="32"/>
      <c r="IIV2" s="32"/>
      <c r="IIW2" s="32"/>
      <c r="IIX2" s="32"/>
      <c r="IIY2" s="32"/>
      <c r="IIZ2" s="32"/>
      <c r="IJA2" s="32"/>
      <c r="IJB2" s="32"/>
      <c r="IJC2" s="32"/>
      <c r="IJD2" s="32"/>
      <c r="IJE2" s="32"/>
      <c r="IJF2" s="32"/>
      <c r="IJG2" s="32"/>
      <c r="IJH2" s="32"/>
      <c r="IJI2" s="32"/>
      <c r="IJJ2" s="32"/>
      <c r="IJK2" s="32"/>
      <c r="IJL2" s="32"/>
      <c r="IJM2" s="32"/>
      <c r="IJN2" s="32"/>
      <c r="IJO2" s="32"/>
      <c r="IJP2" s="32"/>
      <c r="IJQ2" s="32"/>
      <c r="IJR2" s="32"/>
      <c r="IJS2" s="32"/>
      <c r="IJT2" s="32"/>
      <c r="IJU2" s="32"/>
      <c r="IJV2" s="32"/>
      <c r="IJW2" s="32"/>
      <c r="IJX2" s="32"/>
      <c r="IJY2" s="32"/>
      <c r="IJZ2" s="32"/>
      <c r="IKA2" s="32"/>
      <c r="IKB2" s="32"/>
      <c r="IKC2" s="32"/>
      <c r="IKD2" s="32"/>
      <c r="IKE2" s="32"/>
      <c r="IKF2" s="32"/>
      <c r="IKG2" s="32"/>
      <c r="IKH2" s="32"/>
      <c r="IKI2" s="32"/>
      <c r="IKJ2" s="32"/>
      <c r="IKK2" s="32"/>
      <c r="IKL2" s="32"/>
      <c r="IKM2" s="32"/>
      <c r="IKN2" s="32"/>
      <c r="IKO2" s="32"/>
      <c r="IKP2" s="32"/>
      <c r="IKQ2" s="32"/>
      <c r="IKR2" s="32"/>
      <c r="IKS2" s="32"/>
      <c r="IKT2" s="32"/>
      <c r="IKU2" s="32"/>
      <c r="IKV2" s="32"/>
      <c r="IKW2" s="32"/>
      <c r="IKX2" s="32"/>
      <c r="IKY2" s="32"/>
      <c r="IKZ2" s="32"/>
      <c r="ILA2" s="32"/>
      <c r="ILB2" s="32"/>
      <c r="ILC2" s="32"/>
      <c r="ILD2" s="32"/>
      <c r="ILE2" s="32"/>
      <c r="ILF2" s="32"/>
      <c r="ILG2" s="32"/>
      <c r="ILH2" s="32"/>
      <c r="ILI2" s="32"/>
      <c r="ILJ2" s="32"/>
      <c r="ILK2" s="32"/>
      <c r="ILL2" s="32"/>
      <c r="ILM2" s="32"/>
      <c r="ILN2" s="32"/>
      <c r="ILO2" s="32"/>
      <c r="ILP2" s="32"/>
      <c r="ILQ2" s="32"/>
      <c r="ILR2" s="32"/>
      <c r="ILS2" s="32"/>
      <c r="ILT2" s="32"/>
      <c r="ILU2" s="32"/>
      <c r="ILV2" s="32"/>
      <c r="ILW2" s="32"/>
      <c r="ILX2" s="32"/>
      <c r="ILY2" s="32"/>
      <c r="ILZ2" s="32"/>
      <c r="IMA2" s="32"/>
      <c r="IMB2" s="32"/>
      <c r="IMC2" s="32"/>
      <c r="IMD2" s="32"/>
      <c r="IME2" s="32"/>
      <c r="IMF2" s="32"/>
      <c r="IMG2" s="32"/>
      <c r="IMH2" s="32"/>
      <c r="IMI2" s="32"/>
      <c r="IMJ2" s="32"/>
      <c r="IMK2" s="32"/>
      <c r="IML2" s="32"/>
      <c r="IMM2" s="32"/>
      <c r="IMN2" s="32"/>
      <c r="IMO2" s="32"/>
      <c r="IMP2" s="32"/>
      <c r="IMQ2" s="32"/>
      <c r="IMR2" s="32"/>
      <c r="IMS2" s="32"/>
      <c r="IMT2" s="32"/>
      <c r="IMU2" s="32"/>
      <c r="IMV2" s="32"/>
      <c r="IMW2" s="32"/>
      <c r="IMX2" s="32"/>
      <c r="IMY2" s="32"/>
      <c r="IMZ2" s="32"/>
      <c r="INA2" s="32"/>
      <c r="INB2" s="32"/>
      <c r="INC2" s="32"/>
      <c r="IND2" s="32"/>
      <c r="INE2" s="32"/>
      <c r="INF2" s="32"/>
      <c r="ING2" s="32"/>
      <c r="INH2" s="32"/>
      <c r="INI2" s="32"/>
      <c r="INJ2" s="32"/>
      <c r="INK2" s="32"/>
      <c r="INL2" s="32"/>
      <c r="INM2" s="32"/>
      <c r="INN2" s="32"/>
      <c r="INO2" s="32"/>
      <c r="INP2" s="32"/>
      <c r="INQ2" s="32"/>
      <c r="INR2" s="32"/>
      <c r="INS2" s="32"/>
      <c r="INT2" s="32"/>
      <c r="INU2" s="32"/>
      <c r="INV2" s="32"/>
      <c r="INW2" s="32"/>
      <c r="INX2" s="32"/>
      <c r="INY2" s="32"/>
      <c r="INZ2" s="32"/>
      <c r="IOA2" s="32"/>
      <c r="IOB2" s="32"/>
      <c r="IOC2" s="32"/>
      <c r="IOD2" s="32"/>
      <c r="IOE2" s="32"/>
      <c r="IOF2" s="32"/>
      <c r="IOG2" s="32"/>
      <c r="IOH2" s="32"/>
      <c r="IOI2" s="32"/>
      <c r="IOJ2" s="32"/>
      <c r="IOK2" s="32"/>
      <c r="IOL2" s="32"/>
      <c r="IOM2" s="32"/>
      <c r="ION2" s="32"/>
      <c r="IOO2" s="32"/>
      <c r="IOP2" s="32"/>
      <c r="IOQ2" s="32"/>
      <c r="IOR2" s="32"/>
      <c r="IOS2" s="32"/>
      <c r="IOT2" s="32"/>
      <c r="IOU2" s="32"/>
      <c r="IOV2" s="32"/>
      <c r="IOW2" s="32"/>
      <c r="IOX2" s="32"/>
      <c r="IOY2" s="32"/>
      <c r="IOZ2" s="32"/>
      <c r="IPA2" s="32"/>
      <c r="IPB2" s="32"/>
      <c r="IPC2" s="32"/>
      <c r="IPD2" s="32"/>
      <c r="IPE2" s="32"/>
      <c r="IPF2" s="32"/>
      <c r="IPG2" s="32"/>
      <c r="IPH2" s="32"/>
      <c r="IPI2" s="32"/>
      <c r="IPJ2" s="32"/>
      <c r="IPK2" s="32"/>
      <c r="IPL2" s="32"/>
      <c r="IPM2" s="32"/>
      <c r="IPN2" s="32"/>
      <c r="IPO2" s="32"/>
      <c r="IPP2" s="32"/>
      <c r="IPQ2" s="32"/>
      <c r="IPR2" s="32"/>
      <c r="IPS2" s="32"/>
      <c r="IPT2" s="32"/>
      <c r="IPU2" s="32"/>
      <c r="IPV2" s="32"/>
      <c r="IPW2" s="32"/>
      <c r="IPX2" s="32"/>
      <c r="IPY2" s="32"/>
      <c r="IPZ2" s="32"/>
      <c r="IQA2" s="32"/>
      <c r="IQB2" s="32"/>
      <c r="IQC2" s="32"/>
      <c r="IQD2" s="32"/>
      <c r="IQE2" s="32"/>
      <c r="IQF2" s="32"/>
      <c r="IQG2" s="32"/>
      <c r="IQH2" s="32"/>
      <c r="IQI2" s="32"/>
      <c r="IQJ2" s="32"/>
      <c r="IQK2" s="32"/>
      <c r="IQL2" s="32"/>
      <c r="IQM2" s="32"/>
      <c r="IQN2" s="32"/>
      <c r="IQO2" s="32"/>
      <c r="IQP2" s="32"/>
      <c r="IQQ2" s="32"/>
      <c r="IQR2" s="32"/>
      <c r="IQS2" s="32"/>
      <c r="IQT2" s="32"/>
      <c r="IQU2" s="32"/>
      <c r="IQV2" s="32"/>
      <c r="IQW2" s="32"/>
      <c r="IQX2" s="32"/>
      <c r="IQY2" s="32"/>
      <c r="IQZ2" s="32"/>
      <c r="IRA2" s="32"/>
      <c r="IRB2" s="32"/>
      <c r="IRC2" s="32"/>
      <c r="IRD2" s="32"/>
      <c r="IRE2" s="32"/>
      <c r="IRF2" s="32"/>
      <c r="IRG2" s="32"/>
      <c r="IRH2" s="32"/>
      <c r="IRI2" s="32"/>
      <c r="IRJ2" s="32"/>
      <c r="IRK2" s="32"/>
      <c r="IRL2" s="32"/>
      <c r="IRM2" s="32"/>
      <c r="IRN2" s="32"/>
      <c r="IRO2" s="32"/>
      <c r="IRP2" s="32"/>
      <c r="IRQ2" s="32"/>
      <c r="IRR2" s="32"/>
      <c r="IRS2" s="32"/>
      <c r="IRT2" s="32"/>
      <c r="IRU2" s="32"/>
      <c r="IRV2" s="32"/>
      <c r="IRW2" s="32"/>
      <c r="IRX2" s="32"/>
      <c r="IRY2" s="32"/>
      <c r="IRZ2" s="32"/>
      <c r="ISA2" s="32"/>
      <c r="ISB2" s="32"/>
      <c r="ISC2" s="32"/>
      <c r="ISD2" s="32"/>
      <c r="ISE2" s="32"/>
      <c r="ISF2" s="32"/>
      <c r="ISG2" s="32"/>
      <c r="ISH2" s="32"/>
      <c r="ISI2" s="32"/>
      <c r="ISJ2" s="32"/>
      <c r="ISK2" s="32"/>
      <c r="ISL2" s="32"/>
      <c r="ISM2" s="32"/>
      <c r="ISN2" s="32"/>
      <c r="ISO2" s="32"/>
      <c r="ISP2" s="32"/>
      <c r="ISQ2" s="32"/>
      <c r="ISR2" s="32"/>
      <c r="ISS2" s="32"/>
      <c r="IST2" s="32"/>
      <c r="ISU2" s="32"/>
      <c r="ISV2" s="32"/>
      <c r="ISW2" s="32"/>
      <c r="ISX2" s="32"/>
      <c r="ISY2" s="32"/>
      <c r="ISZ2" s="32"/>
      <c r="ITA2" s="32"/>
      <c r="ITB2" s="32"/>
      <c r="ITC2" s="32"/>
      <c r="ITD2" s="32"/>
      <c r="ITE2" s="32"/>
      <c r="ITF2" s="32"/>
      <c r="ITG2" s="32"/>
      <c r="ITH2" s="32"/>
      <c r="ITI2" s="32"/>
      <c r="ITJ2" s="32"/>
      <c r="ITK2" s="32"/>
      <c r="ITL2" s="32"/>
      <c r="ITM2" s="32"/>
      <c r="ITN2" s="32"/>
      <c r="ITO2" s="32"/>
      <c r="ITP2" s="32"/>
      <c r="ITQ2" s="32"/>
      <c r="ITR2" s="32"/>
      <c r="ITS2" s="32"/>
      <c r="ITT2" s="32"/>
      <c r="ITU2" s="32"/>
      <c r="ITV2" s="32"/>
      <c r="ITW2" s="32"/>
      <c r="ITX2" s="32"/>
      <c r="ITY2" s="32"/>
      <c r="ITZ2" s="32"/>
      <c r="IUA2" s="32"/>
      <c r="IUB2" s="32"/>
      <c r="IUC2" s="32"/>
      <c r="IUD2" s="32"/>
      <c r="IUE2" s="32"/>
      <c r="IUF2" s="32"/>
      <c r="IUG2" s="32"/>
      <c r="IUH2" s="32"/>
      <c r="IUI2" s="32"/>
      <c r="IUJ2" s="32"/>
      <c r="IUK2" s="32"/>
      <c r="IUL2" s="32"/>
      <c r="IUM2" s="32"/>
      <c r="IUN2" s="32"/>
      <c r="IUO2" s="32"/>
      <c r="IUP2" s="32"/>
      <c r="IUQ2" s="32"/>
      <c r="IUR2" s="32"/>
      <c r="IUS2" s="32"/>
      <c r="IUT2" s="32"/>
      <c r="IUU2" s="32"/>
      <c r="IUV2" s="32"/>
      <c r="IUW2" s="32"/>
      <c r="IUX2" s="32"/>
      <c r="IUY2" s="32"/>
      <c r="IUZ2" s="32"/>
      <c r="IVA2" s="32"/>
      <c r="IVB2" s="32"/>
      <c r="IVC2" s="32"/>
      <c r="IVD2" s="32"/>
      <c r="IVE2" s="32"/>
      <c r="IVF2" s="32"/>
      <c r="IVG2" s="32"/>
      <c r="IVH2" s="32"/>
      <c r="IVI2" s="32"/>
      <c r="IVJ2" s="32"/>
      <c r="IVK2" s="32"/>
      <c r="IVL2" s="32"/>
      <c r="IVM2" s="32"/>
      <c r="IVN2" s="32"/>
      <c r="IVO2" s="32"/>
      <c r="IVP2" s="32"/>
      <c r="IVQ2" s="32"/>
      <c r="IVR2" s="32"/>
      <c r="IVS2" s="32"/>
      <c r="IVT2" s="32"/>
      <c r="IVU2" s="32"/>
      <c r="IVV2" s="32"/>
      <c r="IVW2" s="32"/>
      <c r="IVX2" s="32"/>
      <c r="IVY2" s="32"/>
      <c r="IVZ2" s="32"/>
      <c r="IWA2" s="32"/>
      <c r="IWB2" s="32"/>
      <c r="IWC2" s="32"/>
      <c r="IWD2" s="32"/>
      <c r="IWE2" s="32"/>
      <c r="IWF2" s="32"/>
      <c r="IWG2" s="32"/>
      <c r="IWH2" s="32"/>
      <c r="IWI2" s="32"/>
      <c r="IWJ2" s="32"/>
      <c r="IWK2" s="32"/>
      <c r="IWL2" s="32"/>
      <c r="IWM2" s="32"/>
      <c r="IWN2" s="32"/>
      <c r="IWO2" s="32"/>
      <c r="IWP2" s="32"/>
      <c r="IWQ2" s="32"/>
      <c r="IWR2" s="32"/>
      <c r="IWS2" s="32"/>
      <c r="IWT2" s="32"/>
      <c r="IWU2" s="32"/>
      <c r="IWV2" s="32"/>
      <c r="IWW2" s="32"/>
      <c r="IWX2" s="32"/>
      <c r="IWY2" s="32"/>
      <c r="IWZ2" s="32"/>
      <c r="IXA2" s="32"/>
      <c r="IXB2" s="32"/>
      <c r="IXC2" s="32"/>
      <c r="IXD2" s="32"/>
      <c r="IXE2" s="32"/>
      <c r="IXF2" s="32"/>
      <c r="IXG2" s="32"/>
      <c r="IXH2" s="32"/>
      <c r="IXI2" s="32"/>
      <c r="IXJ2" s="32"/>
      <c r="IXK2" s="32"/>
      <c r="IXL2" s="32"/>
      <c r="IXM2" s="32"/>
      <c r="IXN2" s="32"/>
      <c r="IXO2" s="32"/>
      <c r="IXP2" s="32"/>
      <c r="IXQ2" s="32"/>
      <c r="IXR2" s="32"/>
      <c r="IXS2" s="32"/>
      <c r="IXT2" s="32"/>
      <c r="IXU2" s="32"/>
      <c r="IXV2" s="32"/>
      <c r="IXW2" s="32"/>
      <c r="IXX2" s="32"/>
      <c r="IXY2" s="32"/>
      <c r="IXZ2" s="32"/>
      <c r="IYA2" s="32"/>
      <c r="IYB2" s="32"/>
      <c r="IYC2" s="32"/>
      <c r="IYD2" s="32"/>
      <c r="IYE2" s="32"/>
      <c r="IYF2" s="32"/>
      <c r="IYG2" s="32"/>
      <c r="IYH2" s="32"/>
      <c r="IYI2" s="32"/>
      <c r="IYJ2" s="32"/>
      <c r="IYK2" s="32"/>
      <c r="IYL2" s="32"/>
      <c r="IYM2" s="32"/>
      <c r="IYN2" s="32"/>
      <c r="IYO2" s="32"/>
      <c r="IYP2" s="32"/>
      <c r="IYQ2" s="32"/>
      <c r="IYR2" s="32"/>
      <c r="IYS2" s="32"/>
      <c r="IYT2" s="32"/>
      <c r="IYU2" s="32"/>
      <c r="IYV2" s="32"/>
      <c r="IYW2" s="32"/>
      <c r="IYX2" s="32"/>
      <c r="IYY2" s="32"/>
      <c r="IYZ2" s="32"/>
      <c r="IZA2" s="32"/>
      <c r="IZB2" s="32"/>
      <c r="IZC2" s="32"/>
      <c r="IZD2" s="32"/>
      <c r="IZE2" s="32"/>
      <c r="IZF2" s="32"/>
      <c r="IZG2" s="32"/>
      <c r="IZH2" s="32"/>
      <c r="IZI2" s="32"/>
      <c r="IZJ2" s="32"/>
      <c r="IZK2" s="32"/>
      <c r="IZL2" s="32"/>
      <c r="IZM2" s="32"/>
      <c r="IZN2" s="32"/>
      <c r="IZO2" s="32"/>
      <c r="IZP2" s="32"/>
      <c r="IZQ2" s="32"/>
      <c r="IZR2" s="32"/>
      <c r="IZS2" s="32"/>
      <c r="IZT2" s="32"/>
      <c r="IZU2" s="32"/>
      <c r="IZV2" s="32"/>
      <c r="IZW2" s="32"/>
      <c r="IZX2" s="32"/>
      <c r="IZY2" s="32"/>
      <c r="IZZ2" s="32"/>
      <c r="JAA2" s="32"/>
      <c r="JAB2" s="32"/>
      <c r="JAC2" s="32"/>
      <c r="JAD2" s="32"/>
      <c r="JAE2" s="32"/>
      <c r="JAF2" s="32"/>
      <c r="JAG2" s="32"/>
      <c r="JAH2" s="32"/>
      <c r="JAI2" s="32"/>
      <c r="JAJ2" s="32"/>
      <c r="JAK2" s="32"/>
      <c r="JAL2" s="32"/>
      <c r="JAM2" s="32"/>
      <c r="JAN2" s="32"/>
      <c r="JAO2" s="32"/>
      <c r="JAP2" s="32"/>
      <c r="JAQ2" s="32"/>
      <c r="JAR2" s="32"/>
      <c r="JAS2" s="32"/>
      <c r="JAT2" s="32"/>
      <c r="JAU2" s="32"/>
      <c r="JAV2" s="32"/>
      <c r="JAW2" s="32"/>
      <c r="JAX2" s="32"/>
      <c r="JAY2" s="32"/>
      <c r="JAZ2" s="32"/>
      <c r="JBA2" s="32"/>
      <c r="JBB2" s="32"/>
      <c r="JBC2" s="32"/>
      <c r="JBD2" s="32"/>
      <c r="JBE2" s="32"/>
      <c r="JBF2" s="32"/>
      <c r="JBG2" s="32"/>
      <c r="JBH2" s="32"/>
      <c r="JBI2" s="32"/>
      <c r="JBJ2" s="32"/>
      <c r="JBK2" s="32"/>
      <c r="JBL2" s="32"/>
      <c r="JBM2" s="32"/>
      <c r="JBN2" s="32"/>
      <c r="JBO2" s="32"/>
      <c r="JBP2" s="32"/>
      <c r="JBQ2" s="32"/>
      <c r="JBR2" s="32"/>
      <c r="JBS2" s="32"/>
      <c r="JBT2" s="32"/>
      <c r="JBU2" s="32"/>
      <c r="JBV2" s="32"/>
      <c r="JBW2" s="32"/>
      <c r="JBX2" s="32"/>
      <c r="JBY2" s="32"/>
      <c r="JBZ2" s="32"/>
      <c r="JCA2" s="32"/>
      <c r="JCB2" s="32"/>
      <c r="JCC2" s="32"/>
      <c r="JCD2" s="32"/>
      <c r="JCE2" s="32"/>
      <c r="JCF2" s="32"/>
      <c r="JCG2" s="32"/>
      <c r="JCH2" s="32"/>
      <c r="JCI2" s="32"/>
      <c r="JCJ2" s="32"/>
      <c r="JCK2" s="32"/>
      <c r="JCL2" s="32"/>
      <c r="JCM2" s="32"/>
      <c r="JCN2" s="32"/>
      <c r="JCO2" s="32"/>
      <c r="JCP2" s="32"/>
      <c r="JCQ2" s="32"/>
      <c r="JCR2" s="32"/>
      <c r="JCS2" s="32"/>
      <c r="JCT2" s="32"/>
      <c r="JCU2" s="32"/>
      <c r="JCV2" s="32"/>
      <c r="JCW2" s="32"/>
      <c r="JCX2" s="32"/>
      <c r="JCY2" s="32"/>
      <c r="JCZ2" s="32"/>
      <c r="JDA2" s="32"/>
      <c r="JDB2" s="32"/>
      <c r="JDC2" s="32"/>
      <c r="JDD2" s="32"/>
      <c r="JDE2" s="32"/>
      <c r="JDF2" s="32"/>
      <c r="JDG2" s="32"/>
      <c r="JDH2" s="32"/>
      <c r="JDI2" s="32"/>
      <c r="JDJ2" s="32"/>
      <c r="JDK2" s="32"/>
      <c r="JDL2" s="32"/>
      <c r="JDM2" s="32"/>
      <c r="JDN2" s="32"/>
      <c r="JDO2" s="32"/>
      <c r="JDP2" s="32"/>
      <c r="JDQ2" s="32"/>
      <c r="JDR2" s="32"/>
      <c r="JDS2" s="32"/>
      <c r="JDT2" s="32"/>
      <c r="JDU2" s="32"/>
      <c r="JDV2" s="32"/>
      <c r="JDW2" s="32"/>
      <c r="JDX2" s="32"/>
      <c r="JDY2" s="32"/>
      <c r="JDZ2" s="32"/>
      <c r="JEA2" s="32"/>
      <c r="JEB2" s="32"/>
      <c r="JEC2" s="32"/>
      <c r="JED2" s="32"/>
      <c r="JEE2" s="32"/>
      <c r="JEF2" s="32"/>
      <c r="JEG2" s="32"/>
      <c r="JEH2" s="32"/>
      <c r="JEI2" s="32"/>
      <c r="JEJ2" s="32"/>
      <c r="JEK2" s="32"/>
      <c r="JEL2" s="32"/>
      <c r="JEM2" s="32"/>
      <c r="JEN2" s="32"/>
      <c r="JEO2" s="32"/>
      <c r="JEP2" s="32"/>
      <c r="JEQ2" s="32"/>
      <c r="JER2" s="32"/>
      <c r="JES2" s="32"/>
      <c r="JET2" s="32"/>
      <c r="JEU2" s="32"/>
      <c r="JEV2" s="32"/>
      <c r="JEW2" s="32"/>
      <c r="JEX2" s="32"/>
      <c r="JEY2" s="32"/>
      <c r="JEZ2" s="32"/>
      <c r="JFA2" s="32"/>
      <c r="JFB2" s="32"/>
      <c r="JFC2" s="32"/>
      <c r="JFD2" s="32"/>
      <c r="JFE2" s="32"/>
      <c r="JFF2" s="32"/>
      <c r="JFG2" s="32"/>
      <c r="JFH2" s="32"/>
      <c r="JFI2" s="32"/>
      <c r="JFJ2" s="32"/>
      <c r="JFK2" s="32"/>
      <c r="JFL2" s="32"/>
      <c r="JFM2" s="32"/>
      <c r="JFN2" s="32"/>
      <c r="JFO2" s="32"/>
      <c r="JFP2" s="32"/>
      <c r="JFQ2" s="32"/>
      <c r="JFR2" s="32"/>
      <c r="JFS2" s="32"/>
      <c r="JFT2" s="32"/>
      <c r="JFU2" s="32"/>
      <c r="JFV2" s="32"/>
      <c r="JFW2" s="32"/>
      <c r="JFX2" s="32"/>
      <c r="JFY2" s="32"/>
      <c r="JFZ2" s="32"/>
      <c r="JGA2" s="32"/>
      <c r="JGB2" s="32"/>
      <c r="JGC2" s="32"/>
      <c r="JGD2" s="32"/>
      <c r="JGE2" s="32"/>
      <c r="JGF2" s="32"/>
      <c r="JGG2" s="32"/>
      <c r="JGH2" s="32"/>
      <c r="JGI2" s="32"/>
      <c r="JGJ2" s="32"/>
      <c r="JGK2" s="32"/>
      <c r="JGL2" s="32"/>
      <c r="JGM2" s="32"/>
      <c r="JGN2" s="32"/>
      <c r="JGO2" s="32"/>
      <c r="JGP2" s="32"/>
      <c r="JGQ2" s="32"/>
      <c r="JGR2" s="32"/>
      <c r="JGS2" s="32"/>
      <c r="JGT2" s="32"/>
      <c r="JGU2" s="32"/>
      <c r="JGV2" s="32"/>
      <c r="JGW2" s="32"/>
      <c r="JGX2" s="32"/>
      <c r="JGY2" s="32"/>
      <c r="JGZ2" s="32"/>
      <c r="JHA2" s="32"/>
      <c r="JHB2" s="32"/>
      <c r="JHC2" s="32"/>
      <c r="JHD2" s="32"/>
      <c r="JHE2" s="32"/>
      <c r="JHF2" s="32"/>
      <c r="JHG2" s="32"/>
      <c r="JHH2" s="32"/>
      <c r="JHI2" s="32"/>
      <c r="JHJ2" s="32"/>
      <c r="JHK2" s="32"/>
      <c r="JHL2" s="32"/>
      <c r="JHM2" s="32"/>
      <c r="JHN2" s="32"/>
      <c r="JHO2" s="32"/>
      <c r="JHP2" s="32"/>
      <c r="JHQ2" s="32"/>
      <c r="JHR2" s="32"/>
      <c r="JHS2" s="32"/>
      <c r="JHT2" s="32"/>
      <c r="JHU2" s="32"/>
      <c r="JHV2" s="32"/>
      <c r="JHW2" s="32"/>
      <c r="JHX2" s="32"/>
      <c r="JHY2" s="32"/>
      <c r="JHZ2" s="32"/>
      <c r="JIA2" s="32"/>
      <c r="JIB2" s="32"/>
      <c r="JIC2" s="32"/>
      <c r="JID2" s="32"/>
      <c r="JIE2" s="32"/>
      <c r="JIF2" s="32"/>
      <c r="JIG2" s="32"/>
      <c r="JIH2" s="32"/>
      <c r="JII2" s="32"/>
      <c r="JIJ2" s="32"/>
      <c r="JIK2" s="32"/>
      <c r="JIL2" s="32"/>
      <c r="JIM2" s="32"/>
      <c r="JIN2" s="32"/>
      <c r="JIO2" s="32"/>
      <c r="JIP2" s="32"/>
      <c r="JIQ2" s="32"/>
      <c r="JIR2" s="32"/>
      <c r="JIS2" s="32"/>
      <c r="JIT2" s="32"/>
      <c r="JIU2" s="32"/>
      <c r="JIV2" s="32"/>
      <c r="JIW2" s="32"/>
      <c r="JIX2" s="32"/>
      <c r="JIY2" s="32"/>
      <c r="JIZ2" s="32"/>
      <c r="JJA2" s="32"/>
      <c r="JJB2" s="32"/>
      <c r="JJC2" s="32"/>
      <c r="JJD2" s="32"/>
      <c r="JJE2" s="32"/>
      <c r="JJF2" s="32"/>
      <c r="JJG2" s="32"/>
      <c r="JJH2" s="32"/>
      <c r="JJI2" s="32"/>
      <c r="JJJ2" s="32"/>
      <c r="JJK2" s="32"/>
      <c r="JJL2" s="32"/>
      <c r="JJM2" s="32"/>
      <c r="JJN2" s="32"/>
      <c r="JJO2" s="32"/>
      <c r="JJP2" s="32"/>
      <c r="JJQ2" s="32"/>
      <c r="JJR2" s="32"/>
      <c r="JJS2" s="32"/>
      <c r="JJT2" s="32"/>
      <c r="JJU2" s="32"/>
      <c r="JJV2" s="32"/>
      <c r="JJW2" s="32"/>
      <c r="JJX2" s="32"/>
      <c r="JJY2" s="32"/>
      <c r="JJZ2" s="32"/>
      <c r="JKA2" s="32"/>
      <c r="JKB2" s="32"/>
      <c r="JKC2" s="32"/>
      <c r="JKD2" s="32"/>
      <c r="JKE2" s="32"/>
      <c r="JKF2" s="32"/>
      <c r="JKG2" s="32"/>
      <c r="JKH2" s="32"/>
      <c r="JKI2" s="32"/>
      <c r="JKJ2" s="32"/>
      <c r="JKK2" s="32"/>
      <c r="JKL2" s="32"/>
      <c r="JKM2" s="32"/>
      <c r="JKN2" s="32"/>
      <c r="JKO2" s="32"/>
      <c r="JKP2" s="32"/>
      <c r="JKQ2" s="32"/>
      <c r="JKR2" s="32"/>
      <c r="JKS2" s="32"/>
      <c r="JKT2" s="32"/>
      <c r="JKU2" s="32"/>
      <c r="JKV2" s="32"/>
      <c r="JKW2" s="32"/>
      <c r="JKX2" s="32"/>
      <c r="JKY2" s="32"/>
      <c r="JKZ2" s="32"/>
      <c r="JLA2" s="32"/>
      <c r="JLB2" s="32"/>
      <c r="JLC2" s="32"/>
      <c r="JLD2" s="32"/>
      <c r="JLE2" s="32"/>
      <c r="JLF2" s="32"/>
      <c r="JLG2" s="32"/>
      <c r="JLH2" s="32"/>
      <c r="JLI2" s="32"/>
      <c r="JLJ2" s="32"/>
      <c r="JLK2" s="32"/>
      <c r="JLL2" s="32"/>
      <c r="JLM2" s="32"/>
      <c r="JLN2" s="32"/>
      <c r="JLO2" s="32"/>
      <c r="JLP2" s="32"/>
      <c r="JLQ2" s="32"/>
      <c r="JLR2" s="32"/>
      <c r="JLS2" s="32"/>
      <c r="JLT2" s="32"/>
      <c r="JLU2" s="32"/>
      <c r="JLV2" s="32"/>
      <c r="JLW2" s="32"/>
      <c r="JLX2" s="32"/>
      <c r="JLY2" s="32"/>
      <c r="JLZ2" s="32"/>
      <c r="JMA2" s="32"/>
      <c r="JMB2" s="32"/>
      <c r="JMC2" s="32"/>
      <c r="JMD2" s="32"/>
      <c r="JME2" s="32"/>
      <c r="JMF2" s="32"/>
      <c r="JMG2" s="32"/>
      <c r="JMH2" s="32"/>
      <c r="JMI2" s="32"/>
      <c r="JMJ2" s="32"/>
      <c r="JMK2" s="32"/>
      <c r="JML2" s="32"/>
      <c r="JMM2" s="32"/>
      <c r="JMN2" s="32"/>
      <c r="JMO2" s="32"/>
      <c r="JMP2" s="32"/>
      <c r="JMQ2" s="32"/>
      <c r="JMR2" s="32"/>
      <c r="JMS2" s="32"/>
      <c r="JMT2" s="32"/>
      <c r="JMU2" s="32"/>
      <c r="JMV2" s="32"/>
      <c r="JMW2" s="32"/>
      <c r="JMX2" s="32"/>
      <c r="JMY2" s="32"/>
      <c r="JMZ2" s="32"/>
      <c r="JNA2" s="32"/>
      <c r="JNB2" s="32"/>
      <c r="JNC2" s="32"/>
      <c r="JND2" s="32"/>
      <c r="JNE2" s="32"/>
      <c r="JNF2" s="32"/>
      <c r="JNG2" s="32"/>
      <c r="JNH2" s="32"/>
      <c r="JNI2" s="32"/>
      <c r="JNJ2" s="32"/>
      <c r="JNK2" s="32"/>
      <c r="JNL2" s="32"/>
      <c r="JNM2" s="32"/>
      <c r="JNN2" s="32"/>
      <c r="JNO2" s="32"/>
      <c r="JNP2" s="32"/>
      <c r="JNQ2" s="32"/>
      <c r="JNR2" s="32"/>
      <c r="JNS2" s="32"/>
      <c r="JNT2" s="32"/>
      <c r="JNU2" s="32"/>
      <c r="JNV2" s="32"/>
      <c r="JNW2" s="32"/>
      <c r="JNX2" s="32"/>
      <c r="JNY2" s="32"/>
      <c r="JNZ2" s="32"/>
      <c r="JOA2" s="32"/>
      <c r="JOB2" s="32"/>
      <c r="JOC2" s="32"/>
      <c r="JOD2" s="32"/>
      <c r="JOE2" s="32"/>
      <c r="JOF2" s="32"/>
      <c r="JOG2" s="32"/>
      <c r="JOH2" s="32"/>
      <c r="JOI2" s="32"/>
      <c r="JOJ2" s="32"/>
      <c r="JOK2" s="32"/>
      <c r="JOL2" s="32"/>
      <c r="JOM2" s="32"/>
      <c r="JON2" s="32"/>
      <c r="JOO2" s="32"/>
      <c r="JOP2" s="32"/>
      <c r="JOQ2" s="32"/>
      <c r="JOR2" s="32"/>
      <c r="JOS2" s="32"/>
      <c r="JOT2" s="32"/>
      <c r="JOU2" s="32"/>
      <c r="JOV2" s="32"/>
      <c r="JOW2" s="32"/>
      <c r="JOX2" s="32"/>
      <c r="JOY2" s="32"/>
      <c r="JOZ2" s="32"/>
      <c r="JPA2" s="32"/>
      <c r="JPB2" s="32"/>
      <c r="JPC2" s="32"/>
      <c r="JPD2" s="32"/>
      <c r="JPE2" s="32"/>
      <c r="JPF2" s="32"/>
      <c r="JPG2" s="32"/>
      <c r="JPH2" s="32"/>
      <c r="JPI2" s="32"/>
      <c r="JPJ2" s="32"/>
      <c r="JPK2" s="32"/>
      <c r="JPL2" s="32"/>
      <c r="JPM2" s="32"/>
      <c r="JPN2" s="32"/>
      <c r="JPO2" s="32"/>
      <c r="JPP2" s="32"/>
      <c r="JPQ2" s="32"/>
      <c r="JPR2" s="32"/>
      <c r="JPS2" s="32"/>
      <c r="JPT2" s="32"/>
      <c r="JPU2" s="32"/>
      <c r="JPV2" s="32"/>
      <c r="JPW2" s="32"/>
      <c r="JPX2" s="32"/>
      <c r="JPY2" s="32"/>
      <c r="JPZ2" s="32"/>
      <c r="JQA2" s="32"/>
      <c r="JQB2" s="32"/>
      <c r="JQC2" s="32"/>
      <c r="JQD2" s="32"/>
      <c r="JQE2" s="32"/>
      <c r="JQF2" s="32"/>
      <c r="JQG2" s="32"/>
      <c r="JQH2" s="32"/>
      <c r="JQI2" s="32"/>
      <c r="JQJ2" s="32"/>
      <c r="JQK2" s="32"/>
      <c r="JQL2" s="32"/>
      <c r="JQM2" s="32"/>
      <c r="JQN2" s="32"/>
      <c r="JQO2" s="32"/>
      <c r="JQP2" s="32"/>
      <c r="JQQ2" s="32"/>
      <c r="JQR2" s="32"/>
      <c r="JQS2" s="32"/>
      <c r="JQT2" s="32"/>
      <c r="JQU2" s="32"/>
      <c r="JQV2" s="32"/>
      <c r="JQW2" s="32"/>
      <c r="JQX2" s="32"/>
      <c r="JQY2" s="32"/>
      <c r="JQZ2" s="32"/>
      <c r="JRA2" s="32"/>
      <c r="JRB2" s="32"/>
      <c r="JRC2" s="32"/>
      <c r="JRD2" s="32"/>
      <c r="JRE2" s="32"/>
      <c r="JRF2" s="32"/>
      <c r="JRG2" s="32"/>
      <c r="JRH2" s="32"/>
      <c r="JRI2" s="32"/>
      <c r="JRJ2" s="32"/>
      <c r="JRK2" s="32"/>
      <c r="JRL2" s="32"/>
      <c r="JRM2" s="32"/>
      <c r="JRN2" s="32"/>
      <c r="JRO2" s="32"/>
      <c r="JRP2" s="32"/>
      <c r="JRQ2" s="32"/>
      <c r="JRR2" s="32"/>
      <c r="JRS2" s="32"/>
      <c r="JRT2" s="32"/>
      <c r="JRU2" s="32"/>
      <c r="JRV2" s="32"/>
      <c r="JRW2" s="32"/>
      <c r="JRX2" s="32"/>
      <c r="JRY2" s="32"/>
      <c r="JRZ2" s="32"/>
      <c r="JSA2" s="32"/>
      <c r="JSB2" s="32"/>
      <c r="JSC2" s="32"/>
      <c r="JSD2" s="32"/>
      <c r="JSE2" s="32"/>
      <c r="JSF2" s="32"/>
      <c r="JSG2" s="32"/>
      <c r="JSH2" s="32"/>
      <c r="JSI2" s="32"/>
      <c r="JSJ2" s="32"/>
      <c r="JSK2" s="32"/>
      <c r="JSL2" s="32"/>
      <c r="JSM2" s="32"/>
      <c r="JSN2" s="32"/>
      <c r="JSO2" s="32"/>
      <c r="JSP2" s="32"/>
      <c r="JSQ2" s="32"/>
      <c r="JSR2" s="32"/>
      <c r="JSS2" s="32"/>
      <c r="JST2" s="32"/>
      <c r="JSU2" s="32"/>
      <c r="JSV2" s="32"/>
      <c r="JSW2" s="32"/>
      <c r="JSX2" s="32"/>
      <c r="JSY2" s="32"/>
      <c r="JSZ2" s="32"/>
      <c r="JTA2" s="32"/>
      <c r="JTB2" s="32"/>
      <c r="JTC2" s="32"/>
      <c r="JTD2" s="32"/>
      <c r="JTE2" s="32"/>
      <c r="JTF2" s="32"/>
      <c r="JTG2" s="32"/>
      <c r="JTH2" s="32"/>
      <c r="JTI2" s="32"/>
      <c r="JTJ2" s="32"/>
      <c r="JTK2" s="32"/>
      <c r="JTL2" s="32"/>
      <c r="JTM2" s="32"/>
      <c r="JTN2" s="32"/>
      <c r="JTO2" s="32"/>
      <c r="JTP2" s="32"/>
      <c r="JTQ2" s="32"/>
      <c r="JTR2" s="32"/>
      <c r="JTS2" s="32"/>
      <c r="JTT2" s="32"/>
      <c r="JTU2" s="32"/>
      <c r="JTV2" s="32"/>
      <c r="JTW2" s="32"/>
      <c r="JTX2" s="32"/>
      <c r="JTY2" s="32"/>
      <c r="JTZ2" s="32"/>
      <c r="JUA2" s="32"/>
      <c r="JUB2" s="32"/>
      <c r="JUC2" s="32"/>
      <c r="JUD2" s="32"/>
      <c r="JUE2" s="32"/>
      <c r="JUF2" s="32"/>
      <c r="JUG2" s="32"/>
      <c r="JUH2" s="32"/>
      <c r="JUI2" s="32"/>
      <c r="JUJ2" s="32"/>
      <c r="JUK2" s="32"/>
      <c r="JUL2" s="32"/>
      <c r="JUM2" s="32"/>
      <c r="JUN2" s="32"/>
      <c r="JUO2" s="32"/>
      <c r="JUP2" s="32"/>
      <c r="JUQ2" s="32"/>
      <c r="JUR2" s="32"/>
      <c r="JUS2" s="32"/>
      <c r="JUT2" s="32"/>
      <c r="JUU2" s="32"/>
      <c r="JUV2" s="32"/>
      <c r="JUW2" s="32"/>
      <c r="JUX2" s="32"/>
      <c r="JUY2" s="32"/>
      <c r="JUZ2" s="32"/>
      <c r="JVA2" s="32"/>
      <c r="JVB2" s="32"/>
      <c r="JVC2" s="32"/>
      <c r="JVD2" s="32"/>
      <c r="JVE2" s="32"/>
      <c r="JVF2" s="32"/>
      <c r="JVG2" s="32"/>
      <c r="JVH2" s="32"/>
      <c r="JVI2" s="32"/>
      <c r="JVJ2" s="32"/>
      <c r="JVK2" s="32"/>
      <c r="JVL2" s="32"/>
      <c r="JVM2" s="32"/>
      <c r="JVN2" s="32"/>
      <c r="JVO2" s="32"/>
      <c r="JVP2" s="32"/>
      <c r="JVQ2" s="32"/>
      <c r="JVR2" s="32"/>
      <c r="JVS2" s="32"/>
      <c r="JVT2" s="32"/>
      <c r="JVU2" s="32"/>
      <c r="JVV2" s="32"/>
      <c r="JVW2" s="32"/>
      <c r="JVX2" s="32"/>
      <c r="JVY2" s="32"/>
      <c r="JVZ2" s="32"/>
      <c r="JWA2" s="32"/>
      <c r="JWB2" s="32"/>
      <c r="JWC2" s="32"/>
      <c r="JWD2" s="32"/>
      <c r="JWE2" s="32"/>
      <c r="JWF2" s="32"/>
      <c r="JWG2" s="32"/>
      <c r="JWH2" s="32"/>
      <c r="JWI2" s="32"/>
      <c r="JWJ2" s="32"/>
      <c r="JWK2" s="32"/>
      <c r="JWL2" s="32"/>
      <c r="JWM2" s="32"/>
      <c r="JWN2" s="32"/>
      <c r="JWO2" s="32"/>
      <c r="JWP2" s="32"/>
      <c r="JWQ2" s="32"/>
      <c r="JWR2" s="32"/>
      <c r="JWS2" s="32"/>
      <c r="JWT2" s="32"/>
      <c r="JWU2" s="32"/>
      <c r="JWV2" s="32"/>
      <c r="JWW2" s="32"/>
      <c r="JWX2" s="32"/>
      <c r="JWY2" s="32"/>
      <c r="JWZ2" s="32"/>
      <c r="JXA2" s="32"/>
      <c r="JXB2" s="32"/>
      <c r="JXC2" s="32"/>
      <c r="JXD2" s="32"/>
      <c r="JXE2" s="32"/>
      <c r="JXF2" s="32"/>
      <c r="JXG2" s="32"/>
      <c r="JXH2" s="32"/>
      <c r="JXI2" s="32"/>
      <c r="JXJ2" s="32"/>
      <c r="JXK2" s="32"/>
      <c r="JXL2" s="32"/>
      <c r="JXM2" s="32"/>
      <c r="JXN2" s="32"/>
      <c r="JXO2" s="32"/>
      <c r="JXP2" s="32"/>
      <c r="JXQ2" s="32"/>
      <c r="JXR2" s="32"/>
      <c r="JXS2" s="32"/>
      <c r="JXT2" s="32"/>
      <c r="JXU2" s="32"/>
      <c r="JXV2" s="32"/>
      <c r="JXW2" s="32"/>
      <c r="JXX2" s="32"/>
      <c r="JXY2" s="32"/>
      <c r="JXZ2" s="32"/>
      <c r="JYA2" s="32"/>
      <c r="JYB2" s="32"/>
      <c r="JYC2" s="32"/>
      <c r="JYD2" s="32"/>
      <c r="JYE2" s="32"/>
      <c r="JYF2" s="32"/>
      <c r="JYG2" s="32"/>
      <c r="JYH2" s="32"/>
      <c r="JYI2" s="32"/>
      <c r="JYJ2" s="32"/>
      <c r="JYK2" s="32"/>
      <c r="JYL2" s="32"/>
      <c r="JYM2" s="32"/>
      <c r="JYN2" s="32"/>
      <c r="JYO2" s="32"/>
      <c r="JYP2" s="32"/>
      <c r="JYQ2" s="32"/>
      <c r="JYR2" s="32"/>
      <c r="JYS2" s="32"/>
      <c r="JYT2" s="32"/>
      <c r="JYU2" s="32"/>
      <c r="JYV2" s="32"/>
      <c r="JYW2" s="32"/>
      <c r="JYX2" s="32"/>
      <c r="JYY2" s="32"/>
      <c r="JYZ2" s="32"/>
      <c r="JZA2" s="32"/>
      <c r="JZB2" s="32"/>
      <c r="JZC2" s="32"/>
      <c r="JZD2" s="32"/>
      <c r="JZE2" s="32"/>
      <c r="JZF2" s="32"/>
      <c r="JZG2" s="32"/>
      <c r="JZH2" s="32"/>
      <c r="JZI2" s="32"/>
      <c r="JZJ2" s="32"/>
      <c r="JZK2" s="32"/>
      <c r="JZL2" s="32"/>
      <c r="JZM2" s="32"/>
      <c r="JZN2" s="32"/>
      <c r="JZO2" s="32"/>
      <c r="JZP2" s="32"/>
      <c r="JZQ2" s="32"/>
      <c r="JZR2" s="32"/>
      <c r="JZS2" s="32"/>
      <c r="JZT2" s="32"/>
      <c r="JZU2" s="32"/>
      <c r="JZV2" s="32"/>
      <c r="JZW2" s="32"/>
      <c r="JZX2" s="32"/>
      <c r="JZY2" s="32"/>
      <c r="JZZ2" s="32"/>
      <c r="KAA2" s="32"/>
      <c r="KAB2" s="32"/>
      <c r="KAC2" s="32"/>
      <c r="KAD2" s="32"/>
      <c r="KAE2" s="32"/>
      <c r="KAF2" s="32"/>
      <c r="KAG2" s="32"/>
      <c r="KAH2" s="32"/>
      <c r="KAI2" s="32"/>
      <c r="KAJ2" s="32"/>
      <c r="KAK2" s="32"/>
      <c r="KAL2" s="32"/>
      <c r="KAM2" s="32"/>
      <c r="KAN2" s="32"/>
      <c r="KAO2" s="32"/>
      <c r="KAP2" s="32"/>
      <c r="KAQ2" s="32"/>
      <c r="KAR2" s="32"/>
      <c r="KAS2" s="32"/>
      <c r="KAT2" s="32"/>
      <c r="KAU2" s="32"/>
      <c r="KAV2" s="32"/>
      <c r="KAW2" s="32"/>
      <c r="KAX2" s="32"/>
      <c r="KAY2" s="32"/>
      <c r="KAZ2" s="32"/>
      <c r="KBA2" s="32"/>
      <c r="KBB2" s="32"/>
      <c r="KBC2" s="32"/>
      <c r="KBD2" s="32"/>
      <c r="KBE2" s="32"/>
      <c r="KBF2" s="32"/>
      <c r="KBG2" s="32"/>
      <c r="KBH2" s="32"/>
      <c r="KBI2" s="32"/>
      <c r="KBJ2" s="32"/>
      <c r="KBK2" s="32"/>
      <c r="KBL2" s="32"/>
      <c r="KBM2" s="32"/>
      <c r="KBN2" s="32"/>
      <c r="KBO2" s="32"/>
      <c r="KBP2" s="32"/>
      <c r="KBQ2" s="32"/>
      <c r="KBR2" s="32"/>
      <c r="KBS2" s="32"/>
      <c r="KBT2" s="32"/>
      <c r="KBU2" s="32"/>
      <c r="KBV2" s="32"/>
      <c r="KBW2" s="32"/>
      <c r="KBX2" s="32"/>
      <c r="KBY2" s="32"/>
      <c r="KBZ2" s="32"/>
      <c r="KCA2" s="32"/>
      <c r="KCB2" s="32"/>
      <c r="KCC2" s="32"/>
      <c r="KCD2" s="32"/>
      <c r="KCE2" s="32"/>
      <c r="KCF2" s="32"/>
      <c r="KCG2" s="32"/>
      <c r="KCH2" s="32"/>
      <c r="KCI2" s="32"/>
      <c r="KCJ2" s="32"/>
      <c r="KCK2" s="32"/>
      <c r="KCL2" s="32"/>
      <c r="KCM2" s="32"/>
      <c r="KCN2" s="32"/>
      <c r="KCO2" s="32"/>
      <c r="KCP2" s="32"/>
      <c r="KCQ2" s="32"/>
      <c r="KCR2" s="32"/>
      <c r="KCS2" s="32"/>
      <c r="KCT2" s="32"/>
      <c r="KCU2" s="32"/>
      <c r="KCV2" s="32"/>
      <c r="KCW2" s="32"/>
      <c r="KCX2" s="32"/>
      <c r="KCY2" s="32"/>
      <c r="KCZ2" s="32"/>
      <c r="KDA2" s="32"/>
      <c r="KDB2" s="32"/>
      <c r="KDC2" s="32"/>
      <c r="KDD2" s="32"/>
      <c r="KDE2" s="32"/>
      <c r="KDF2" s="32"/>
      <c r="KDG2" s="32"/>
      <c r="KDH2" s="32"/>
      <c r="KDI2" s="32"/>
      <c r="KDJ2" s="32"/>
      <c r="KDK2" s="32"/>
      <c r="KDL2" s="32"/>
      <c r="KDM2" s="32"/>
      <c r="KDN2" s="32"/>
      <c r="KDO2" s="32"/>
      <c r="KDP2" s="32"/>
      <c r="KDQ2" s="32"/>
      <c r="KDR2" s="32"/>
      <c r="KDS2" s="32"/>
      <c r="KDT2" s="32"/>
      <c r="KDU2" s="32"/>
      <c r="KDV2" s="32"/>
      <c r="KDW2" s="32"/>
      <c r="KDX2" s="32"/>
      <c r="KDY2" s="32"/>
      <c r="KDZ2" s="32"/>
      <c r="KEA2" s="32"/>
      <c r="KEB2" s="32"/>
      <c r="KEC2" s="32"/>
      <c r="KED2" s="32"/>
      <c r="KEE2" s="32"/>
      <c r="KEF2" s="32"/>
      <c r="KEG2" s="32"/>
      <c r="KEH2" s="32"/>
      <c r="KEI2" s="32"/>
      <c r="KEJ2" s="32"/>
      <c r="KEK2" s="32"/>
      <c r="KEL2" s="32"/>
      <c r="KEM2" s="32"/>
      <c r="KEN2" s="32"/>
      <c r="KEO2" s="32"/>
      <c r="KEP2" s="32"/>
      <c r="KEQ2" s="32"/>
      <c r="KER2" s="32"/>
      <c r="KES2" s="32"/>
      <c r="KET2" s="32"/>
      <c r="KEU2" s="32"/>
      <c r="KEV2" s="32"/>
      <c r="KEW2" s="32"/>
      <c r="KEX2" s="32"/>
      <c r="KEY2" s="32"/>
      <c r="KEZ2" s="32"/>
      <c r="KFA2" s="32"/>
      <c r="KFB2" s="32"/>
      <c r="KFC2" s="32"/>
      <c r="KFD2" s="32"/>
      <c r="KFE2" s="32"/>
      <c r="KFF2" s="32"/>
      <c r="KFG2" s="32"/>
      <c r="KFH2" s="32"/>
      <c r="KFI2" s="32"/>
      <c r="KFJ2" s="32"/>
      <c r="KFK2" s="32"/>
      <c r="KFL2" s="32"/>
      <c r="KFM2" s="32"/>
      <c r="KFN2" s="32"/>
      <c r="KFO2" s="32"/>
      <c r="KFP2" s="32"/>
      <c r="KFQ2" s="32"/>
      <c r="KFR2" s="32"/>
      <c r="KFS2" s="32"/>
      <c r="KFT2" s="32"/>
      <c r="KFU2" s="32"/>
      <c r="KFV2" s="32"/>
      <c r="KFW2" s="32"/>
      <c r="KFX2" s="32"/>
      <c r="KFY2" s="32"/>
      <c r="KFZ2" s="32"/>
      <c r="KGA2" s="32"/>
      <c r="KGB2" s="32"/>
      <c r="KGC2" s="32"/>
      <c r="KGD2" s="32"/>
      <c r="KGE2" s="32"/>
      <c r="KGF2" s="32"/>
      <c r="KGG2" s="32"/>
      <c r="KGH2" s="32"/>
      <c r="KGI2" s="32"/>
      <c r="KGJ2" s="32"/>
      <c r="KGK2" s="32"/>
      <c r="KGL2" s="32"/>
      <c r="KGM2" s="32"/>
      <c r="KGN2" s="32"/>
      <c r="KGO2" s="32"/>
      <c r="KGP2" s="32"/>
      <c r="KGQ2" s="32"/>
      <c r="KGR2" s="32"/>
      <c r="KGS2" s="32"/>
      <c r="KGT2" s="32"/>
      <c r="KGU2" s="32"/>
      <c r="KGV2" s="32"/>
      <c r="KGW2" s="32"/>
      <c r="KGX2" s="32"/>
      <c r="KGY2" s="32"/>
      <c r="KGZ2" s="32"/>
      <c r="KHA2" s="32"/>
      <c r="KHB2" s="32"/>
      <c r="KHC2" s="32"/>
      <c r="KHD2" s="32"/>
      <c r="KHE2" s="32"/>
      <c r="KHF2" s="32"/>
      <c r="KHG2" s="32"/>
      <c r="KHH2" s="32"/>
      <c r="KHI2" s="32"/>
      <c r="KHJ2" s="32"/>
      <c r="KHK2" s="32"/>
      <c r="KHL2" s="32"/>
      <c r="KHM2" s="32"/>
      <c r="KHN2" s="32"/>
      <c r="KHO2" s="32"/>
      <c r="KHP2" s="32"/>
      <c r="KHQ2" s="32"/>
      <c r="KHR2" s="32"/>
      <c r="KHS2" s="32"/>
      <c r="KHT2" s="32"/>
      <c r="KHU2" s="32"/>
      <c r="KHV2" s="32"/>
      <c r="KHW2" s="32"/>
      <c r="KHX2" s="32"/>
      <c r="KHY2" s="32"/>
      <c r="KHZ2" s="32"/>
      <c r="KIA2" s="32"/>
      <c r="KIB2" s="32"/>
      <c r="KIC2" s="32"/>
      <c r="KID2" s="32"/>
      <c r="KIE2" s="32"/>
      <c r="KIF2" s="32"/>
      <c r="KIG2" s="32"/>
      <c r="KIH2" s="32"/>
      <c r="KII2" s="32"/>
      <c r="KIJ2" s="32"/>
      <c r="KIK2" s="32"/>
      <c r="KIL2" s="32"/>
      <c r="KIM2" s="32"/>
      <c r="KIN2" s="32"/>
      <c r="KIO2" s="32"/>
      <c r="KIP2" s="32"/>
      <c r="KIQ2" s="32"/>
      <c r="KIR2" s="32"/>
      <c r="KIS2" s="32"/>
      <c r="KIT2" s="32"/>
      <c r="KIU2" s="32"/>
      <c r="KIV2" s="32"/>
      <c r="KIW2" s="32"/>
      <c r="KIX2" s="32"/>
      <c r="KIY2" s="32"/>
      <c r="KIZ2" s="32"/>
      <c r="KJA2" s="32"/>
      <c r="KJB2" s="32"/>
      <c r="KJC2" s="32"/>
      <c r="KJD2" s="32"/>
      <c r="KJE2" s="32"/>
      <c r="KJF2" s="32"/>
      <c r="KJG2" s="32"/>
      <c r="KJH2" s="32"/>
      <c r="KJI2" s="32"/>
      <c r="KJJ2" s="32"/>
      <c r="KJK2" s="32"/>
      <c r="KJL2" s="32"/>
      <c r="KJM2" s="32"/>
      <c r="KJN2" s="32"/>
      <c r="KJO2" s="32"/>
      <c r="KJP2" s="32"/>
      <c r="KJQ2" s="32"/>
      <c r="KJR2" s="32"/>
      <c r="KJS2" s="32"/>
      <c r="KJT2" s="32"/>
      <c r="KJU2" s="32"/>
      <c r="KJV2" s="32"/>
      <c r="KJW2" s="32"/>
      <c r="KJX2" s="32"/>
      <c r="KJY2" s="32"/>
      <c r="KJZ2" s="32"/>
      <c r="KKA2" s="32"/>
      <c r="KKB2" s="32"/>
      <c r="KKC2" s="32"/>
      <c r="KKD2" s="32"/>
      <c r="KKE2" s="32"/>
      <c r="KKF2" s="32"/>
      <c r="KKG2" s="32"/>
      <c r="KKH2" s="32"/>
      <c r="KKI2" s="32"/>
      <c r="KKJ2" s="32"/>
      <c r="KKK2" s="32"/>
      <c r="KKL2" s="32"/>
      <c r="KKM2" s="32"/>
      <c r="KKN2" s="32"/>
      <c r="KKO2" s="32"/>
      <c r="KKP2" s="32"/>
      <c r="KKQ2" s="32"/>
      <c r="KKR2" s="32"/>
      <c r="KKS2" s="32"/>
      <c r="KKT2" s="32"/>
      <c r="KKU2" s="32"/>
      <c r="KKV2" s="32"/>
      <c r="KKW2" s="32"/>
      <c r="KKX2" s="32"/>
      <c r="KKY2" s="32"/>
      <c r="KKZ2" s="32"/>
      <c r="KLA2" s="32"/>
      <c r="KLB2" s="32"/>
      <c r="KLC2" s="32"/>
      <c r="KLD2" s="32"/>
      <c r="KLE2" s="32"/>
      <c r="KLF2" s="32"/>
      <c r="KLG2" s="32"/>
      <c r="KLH2" s="32"/>
      <c r="KLI2" s="32"/>
      <c r="KLJ2" s="32"/>
      <c r="KLK2" s="32"/>
      <c r="KLL2" s="32"/>
      <c r="KLM2" s="32"/>
      <c r="KLN2" s="32"/>
      <c r="KLO2" s="32"/>
      <c r="KLP2" s="32"/>
      <c r="KLQ2" s="32"/>
      <c r="KLR2" s="32"/>
      <c r="KLS2" s="32"/>
      <c r="KLT2" s="32"/>
      <c r="KLU2" s="32"/>
      <c r="KLV2" s="32"/>
      <c r="KLW2" s="32"/>
      <c r="KLX2" s="32"/>
      <c r="KLY2" s="32"/>
      <c r="KLZ2" s="32"/>
      <c r="KMA2" s="32"/>
      <c r="KMB2" s="32"/>
      <c r="KMC2" s="32"/>
      <c r="KMD2" s="32"/>
      <c r="KME2" s="32"/>
      <c r="KMF2" s="32"/>
      <c r="KMG2" s="32"/>
      <c r="KMH2" s="32"/>
      <c r="KMI2" s="32"/>
      <c r="KMJ2" s="32"/>
      <c r="KMK2" s="32"/>
      <c r="KML2" s="32"/>
      <c r="KMM2" s="32"/>
      <c r="KMN2" s="32"/>
      <c r="KMO2" s="32"/>
      <c r="KMP2" s="32"/>
      <c r="KMQ2" s="32"/>
      <c r="KMR2" s="32"/>
      <c r="KMS2" s="32"/>
      <c r="KMT2" s="32"/>
      <c r="KMU2" s="32"/>
      <c r="KMV2" s="32"/>
      <c r="KMW2" s="32"/>
      <c r="KMX2" s="32"/>
      <c r="KMY2" s="32"/>
      <c r="KMZ2" s="32"/>
      <c r="KNA2" s="32"/>
      <c r="KNB2" s="32"/>
      <c r="KNC2" s="32"/>
      <c r="KND2" s="32"/>
      <c r="KNE2" s="32"/>
      <c r="KNF2" s="32"/>
      <c r="KNG2" s="32"/>
      <c r="KNH2" s="32"/>
      <c r="KNI2" s="32"/>
      <c r="KNJ2" s="32"/>
      <c r="KNK2" s="32"/>
      <c r="KNL2" s="32"/>
      <c r="KNM2" s="32"/>
      <c r="KNN2" s="32"/>
      <c r="KNO2" s="32"/>
      <c r="KNP2" s="32"/>
      <c r="KNQ2" s="32"/>
      <c r="KNR2" s="32"/>
      <c r="KNS2" s="32"/>
      <c r="KNT2" s="32"/>
      <c r="KNU2" s="32"/>
      <c r="KNV2" s="32"/>
      <c r="KNW2" s="32"/>
      <c r="KNX2" s="32"/>
      <c r="KNY2" s="32"/>
      <c r="KNZ2" s="32"/>
      <c r="KOA2" s="32"/>
      <c r="KOB2" s="32"/>
      <c r="KOC2" s="32"/>
      <c r="KOD2" s="32"/>
      <c r="KOE2" s="32"/>
      <c r="KOF2" s="32"/>
      <c r="KOG2" s="32"/>
      <c r="KOH2" s="32"/>
      <c r="KOI2" s="32"/>
      <c r="KOJ2" s="32"/>
      <c r="KOK2" s="32"/>
      <c r="KOL2" s="32"/>
      <c r="KOM2" s="32"/>
      <c r="KON2" s="32"/>
      <c r="KOO2" s="32"/>
      <c r="KOP2" s="32"/>
      <c r="KOQ2" s="32"/>
      <c r="KOR2" s="32"/>
      <c r="KOS2" s="32"/>
      <c r="KOT2" s="32"/>
      <c r="KOU2" s="32"/>
      <c r="KOV2" s="32"/>
      <c r="KOW2" s="32"/>
      <c r="KOX2" s="32"/>
      <c r="KOY2" s="32"/>
      <c r="KOZ2" s="32"/>
      <c r="KPA2" s="32"/>
      <c r="KPB2" s="32"/>
      <c r="KPC2" s="32"/>
      <c r="KPD2" s="32"/>
      <c r="KPE2" s="32"/>
      <c r="KPF2" s="32"/>
      <c r="KPG2" s="32"/>
      <c r="KPH2" s="32"/>
      <c r="KPI2" s="32"/>
      <c r="KPJ2" s="32"/>
      <c r="KPK2" s="32"/>
      <c r="KPL2" s="32"/>
      <c r="KPM2" s="32"/>
      <c r="KPN2" s="32"/>
      <c r="KPO2" s="32"/>
      <c r="KPP2" s="32"/>
      <c r="KPQ2" s="32"/>
      <c r="KPR2" s="32"/>
      <c r="KPS2" s="32"/>
      <c r="KPT2" s="32"/>
      <c r="KPU2" s="32"/>
      <c r="KPV2" s="32"/>
      <c r="KPW2" s="32"/>
      <c r="KPX2" s="32"/>
      <c r="KPY2" s="32"/>
      <c r="KPZ2" s="32"/>
      <c r="KQA2" s="32"/>
      <c r="KQB2" s="32"/>
      <c r="KQC2" s="32"/>
      <c r="KQD2" s="32"/>
      <c r="KQE2" s="32"/>
      <c r="KQF2" s="32"/>
      <c r="KQG2" s="32"/>
      <c r="KQH2" s="32"/>
      <c r="KQI2" s="32"/>
      <c r="KQJ2" s="32"/>
      <c r="KQK2" s="32"/>
      <c r="KQL2" s="32"/>
      <c r="KQM2" s="32"/>
      <c r="KQN2" s="32"/>
      <c r="KQO2" s="32"/>
      <c r="KQP2" s="32"/>
      <c r="KQQ2" s="32"/>
      <c r="KQR2" s="32"/>
      <c r="KQS2" s="32"/>
      <c r="KQT2" s="32"/>
      <c r="KQU2" s="32"/>
      <c r="KQV2" s="32"/>
      <c r="KQW2" s="32"/>
      <c r="KQX2" s="32"/>
      <c r="KQY2" s="32"/>
      <c r="KQZ2" s="32"/>
      <c r="KRA2" s="32"/>
      <c r="KRB2" s="32"/>
      <c r="KRC2" s="32"/>
      <c r="KRD2" s="32"/>
      <c r="KRE2" s="32"/>
      <c r="KRF2" s="32"/>
      <c r="KRG2" s="32"/>
      <c r="KRH2" s="32"/>
      <c r="KRI2" s="32"/>
      <c r="KRJ2" s="32"/>
      <c r="KRK2" s="32"/>
      <c r="KRL2" s="32"/>
      <c r="KRM2" s="32"/>
      <c r="KRN2" s="32"/>
      <c r="KRO2" s="32"/>
      <c r="KRP2" s="32"/>
      <c r="KRQ2" s="32"/>
      <c r="KRR2" s="32"/>
      <c r="KRS2" s="32"/>
      <c r="KRT2" s="32"/>
      <c r="KRU2" s="32"/>
      <c r="KRV2" s="32"/>
      <c r="KRW2" s="32"/>
      <c r="KRX2" s="32"/>
      <c r="KRY2" s="32"/>
      <c r="KRZ2" s="32"/>
      <c r="KSA2" s="32"/>
      <c r="KSB2" s="32"/>
      <c r="KSC2" s="32"/>
      <c r="KSD2" s="32"/>
      <c r="KSE2" s="32"/>
      <c r="KSF2" s="32"/>
      <c r="KSG2" s="32"/>
      <c r="KSH2" s="32"/>
      <c r="KSI2" s="32"/>
      <c r="KSJ2" s="32"/>
      <c r="KSK2" s="32"/>
      <c r="KSL2" s="32"/>
      <c r="KSM2" s="32"/>
      <c r="KSN2" s="32"/>
      <c r="KSO2" s="32"/>
      <c r="KSP2" s="32"/>
      <c r="KSQ2" s="32"/>
      <c r="KSR2" s="32"/>
      <c r="KSS2" s="32"/>
      <c r="KST2" s="32"/>
      <c r="KSU2" s="32"/>
      <c r="KSV2" s="32"/>
      <c r="KSW2" s="32"/>
      <c r="KSX2" s="32"/>
      <c r="KSY2" s="32"/>
      <c r="KSZ2" s="32"/>
      <c r="KTA2" s="32"/>
      <c r="KTB2" s="32"/>
      <c r="KTC2" s="32"/>
      <c r="KTD2" s="32"/>
      <c r="KTE2" s="32"/>
      <c r="KTF2" s="32"/>
      <c r="KTG2" s="32"/>
      <c r="KTH2" s="32"/>
      <c r="KTI2" s="32"/>
      <c r="KTJ2" s="32"/>
      <c r="KTK2" s="32"/>
      <c r="KTL2" s="32"/>
      <c r="KTM2" s="32"/>
      <c r="KTN2" s="32"/>
      <c r="KTO2" s="32"/>
      <c r="KTP2" s="32"/>
      <c r="KTQ2" s="32"/>
      <c r="KTR2" s="32"/>
      <c r="KTS2" s="32"/>
      <c r="KTT2" s="32"/>
      <c r="KTU2" s="32"/>
      <c r="KTV2" s="32"/>
      <c r="KTW2" s="32"/>
      <c r="KTX2" s="32"/>
      <c r="KTY2" s="32"/>
      <c r="KTZ2" s="32"/>
      <c r="KUA2" s="32"/>
      <c r="KUB2" s="32"/>
      <c r="KUC2" s="32"/>
      <c r="KUD2" s="32"/>
      <c r="KUE2" s="32"/>
      <c r="KUF2" s="32"/>
      <c r="KUG2" s="32"/>
      <c r="KUH2" s="32"/>
      <c r="KUI2" s="32"/>
      <c r="KUJ2" s="32"/>
      <c r="KUK2" s="32"/>
      <c r="KUL2" s="32"/>
      <c r="KUM2" s="32"/>
      <c r="KUN2" s="32"/>
      <c r="KUO2" s="32"/>
      <c r="KUP2" s="32"/>
      <c r="KUQ2" s="32"/>
      <c r="KUR2" s="32"/>
      <c r="KUS2" s="32"/>
      <c r="KUT2" s="32"/>
      <c r="KUU2" s="32"/>
      <c r="KUV2" s="32"/>
      <c r="KUW2" s="32"/>
      <c r="KUX2" s="32"/>
      <c r="KUY2" s="32"/>
      <c r="KUZ2" s="32"/>
      <c r="KVA2" s="32"/>
      <c r="KVB2" s="32"/>
      <c r="KVC2" s="32"/>
      <c r="KVD2" s="32"/>
      <c r="KVE2" s="32"/>
      <c r="KVF2" s="32"/>
      <c r="KVG2" s="32"/>
      <c r="KVH2" s="32"/>
      <c r="KVI2" s="32"/>
      <c r="KVJ2" s="32"/>
      <c r="KVK2" s="32"/>
      <c r="KVL2" s="32"/>
      <c r="KVM2" s="32"/>
      <c r="KVN2" s="32"/>
      <c r="KVO2" s="32"/>
      <c r="KVP2" s="32"/>
      <c r="KVQ2" s="32"/>
      <c r="KVR2" s="32"/>
      <c r="KVS2" s="32"/>
      <c r="KVT2" s="32"/>
      <c r="KVU2" s="32"/>
      <c r="KVV2" s="32"/>
      <c r="KVW2" s="32"/>
      <c r="KVX2" s="32"/>
      <c r="KVY2" s="32"/>
      <c r="KVZ2" s="32"/>
      <c r="KWA2" s="32"/>
      <c r="KWB2" s="32"/>
      <c r="KWC2" s="32"/>
      <c r="KWD2" s="32"/>
      <c r="KWE2" s="32"/>
      <c r="KWF2" s="32"/>
      <c r="KWG2" s="32"/>
      <c r="KWH2" s="32"/>
      <c r="KWI2" s="32"/>
      <c r="KWJ2" s="32"/>
      <c r="KWK2" s="32"/>
      <c r="KWL2" s="32"/>
      <c r="KWM2" s="32"/>
      <c r="KWN2" s="32"/>
      <c r="KWO2" s="32"/>
      <c r="KWP2" s="32"/>
      <c r="KWQ2" s="32"/>
      <c r="KWR2" s="32"/>
      <c r="KWS2" s="32"/>
      <c r="KWT2" s="32"/>
      <c r="KWU2" s="32"/>
      <c r="KWV2" s="32"/>
      <c r="KWW2" s="32"/>
      <c r="KWX2" s="32"/>
      <c r="KWY2" s="32"/>
      <c r="KWZ2" s="32"/>
      <c r="KXA2" s="32"/>
      <c r="KXB2" s="32"/>
      <c r="KXC2" s="32"/>
      <c r="KXD2" s="32"/>
      <c r="KXE2" s="32"/>
      <c r="KXF2" s="32"/>
      <c r="KXG2" s="32"/>
      <c r="KXH2" s="32"/>
      <c r="KXI2" s="32"/>
      <c r="KXJ2" s="32"/>
      <c r="KXK2" s="32"/>
      <c r="KXL2" s="32"/>
      <c r="KXM2" s="32"/>
      <c r="KXN2" s="32"/>
      <c r="KXO2" s="32"/>
      <c r="KXP2" s="32"/>
      <c r="KXQ2" s="32"/>
      <c r="KXR2" s="32"/>
      <c r="KXS2" s="32"/>
      <c r="KXT2" s="32"/>
      <c r="KXU2" s="32"/>
      <c r="KXV2" s="32"/>
      <c r="KXW2" s="32"/>
      <c r="KXX2" s="32"/>
      <c r="KXY2" s="32"/>
      <c r="KXZ2" s="32"/>
      <c r="KYA2" s="32"/>
      <c r="KYB2" s="32"/>
      <c r="KYC2" s="32"/>
      <c r="KYD2" s="32"/>
      <c r="KYE2" s="32"/>
      <c r="KYF2" s="32"/>
      <c r="KYG2" s="32"/>
      <c r="KYH2" s="32"/>
      <c r="KYI2" s="32"/>
      <c r="KYJ2" s="32"/>
      <c r="KYK2" s="32"/>
      <c r="KYL2" s="32"/>
      <c r="KYM2" s="32"/>
      <c r="KYN2" s="32"/>
      <c r="KYO2" s="32"/>
      <c r="KYP2" s="32"/>
      <c r="KYQ2" s="32"/>
      <c r="KYR2" s="32"/>
      <c r="KYS2" s="32"/>
      <c r="KYT2" s="32"/>
      <c r="KYU2" s="32"/>
      <c r="KYV2" s="32"/>
      <c r="KYW2" s="32"/>
      <c r="KYX2" s="32"/>
      <c r="KYY2" s="32"/>
      <c r="KYZ2" s="32"/>
      <c r="KZA2" s="32"/>
      <c r="KZB2" s="32"/>
      <c r="KZC2" s="32"/>
      <c r="KZD2" s="32"/>
      <c r="KZE2" s="32"/>
      <c r="KZF2" s="32"/>
      <c r="KZG2" s="32"/>
      <c r="KZH2" s="32"/>
      <c r="KZI2" s="32"/>
      <c r="KZJ2" s="32"/>
      <c r="KZK2" s="32"/>
      <c r="KZL2" s="32"/>
      <c r="KZM2" s="32"/>
      <c r="KZN2" s="32"/>
      <c r="KZO2" s="32"/>
      <c r="KZP2" s="32"/>
      <c r="KZQ2" s="32"/>
      <c r="KZR2" s="32"/>
      <c r="KZS2" s="32"/>
      <c r="KZT2" s="32"/>
      <c r="KZU2" s="32"/>
      <c r="KZV2" s="32"/>
      <c r="KZW2" s="32"/>
      <c r="KZX2" s="32"/>
      <c r="KZY2" s="32"/>
      <c r="KZZ2" s="32"/>
      <c r="LAA2" s="32"/>
      <c r="LAB2" s="32"/>
      <c r="LAC2" s="32"/>
      <c r="LAD2" s="32"/>
      <c r="LAE2" s="32"/>
      <c r="LAF2" s="32"/>
      <c r="LAG2" s="32"/>
      <c r="LAH2" s="32"/>
      <c r="LAI2" s="32"/>
      <c r="LAJ2" s="32"/>
      <c r="LAK2" s="32"/>
      <c r="LAL2" s="32"/>
      <c r="LAM2" s="32"/>
      <c r="LAN2" s="32"/>
      <c r="LAO2" s="32"/>
      <c r="LAP2" s="32"/>
      <c r="LAQ2" s="32"/>
      <c r="LAR2" s="32"/>
      <c r="LAS2" s="32"/>
      <c r="LAT2" s="32"/>
      <c r="LAU2" s="32"/>
      <c r="LAV2" s="32"/>
      <c r="LAW2" s="32"/>
      <c r="LAX2" s="32"/>
      <c r="LAY2" s="32"/>
      <c r="LAZ2" s="32"/>
      <c r="LBA2" s="32"/>
      <c r="LBB2" s="32"/>
      <c r="LBC2" s="32"/>
      <c r="LBD2" s="32"/>
      <c r="LBE2" s="32"/>
      <c r="LBF2" s="32"/>
      <c r="LBG2" s="32"/>
      <c r="LBH2" s="32"/>
      <c r="LBI2" s="32"/>
      <c r="LBJ2" s="32"/>
      <c r="LBK2" s="32"/>
      <c r="LBL2" s="32"/>
      <c r="LBM2" s="32"/>
      <c r="LBN2" s="32"/>
      <c r="LBO2" s="32"/>
      <c r="LBP2" s="32"/>
      <c r="LBQ2" s="32"/>
      <c r="LBR2" s="32"/>
      <c r="LBS2" s="32"/>
      <c r="LBT2" s="32"/>
      <c r="LBU2" s="32"/>
      <c r="LBV2" s="32"/>
      <c r="LBW2" s="32"/>
      <c r="LBX2" s="32"/>
      <c r="LBY2" s="32"/>
      <c r="LBZ2" s="32"/>
      <c r="LCA2" s="32"/>
      <c r="LCB2" s="32"/>
      <c r="LCC2" s="32"/>
      <c r="LCD2" s="32"/>
      <c r="LCE2" s="32"/>
      <c r="LCF2" s="32"/>
      <c r="LCG2" s="32"/>
      <c r="LCH2" s="32"/>
      <c r="LCI2" s="32"/>
      <c r="LCJ2" s="32"/>
      <c r="LCK2" s="32"/>
      <c r="LCL2" s="32"/>
      <c r="LCM2" s="32"/>
      <c r="LCN2" s="32"/>
      <c r="LCO2" s="32"/>
      <c r="LCP2" s="32"/>
      <c r="LCQ2" s="32"/>
      <c r="LCR2" s="32"/>
      <c r="LCS2" s="32"/>
      <c r="LCT2" s="32"/>
      <c r="LCU2" s="32"/>
      <c r="LCV2" s="32"/>
      <c r="LCW2" s="32"/>
      <c r="LCX2" s="32"/>
      <c r="LCY2" s="32"/>
      <c r="LCZ2" s="32"/>
      <c r="LDA2" s="32"/>
      <c r="LDB2" s="32"/>
      <c r="LDC2" s="32"/>
      <c r="LDD2" s="32"/>
      <c r="LDE2" s="32"/>
      <c r="LDF2" s="32"/>
      <c r="LDG2" s="32"/>
      <c r="LDH2" s="32"/>
      <c r="LDI2" s="32"/>
      <c r="LDJ2" s="32"/>
      <c r="LDK2" s="32"/>
      <c r="LDL2" s="32"/>
      <c r="LDM2" s="32"/>
      <c r="LDN2" s="32"/>
      <c r="LDO2" s="32"/>
      <c r="LDP2" s="32"/>
      <c r="LDQ2" s="32"/>
      <c r="LDR2" s="32"/>
      <c r="LDS2" s="32"/>
      <c r="LDT2" s="32"/>
      <c r="LDU2" s="32"/>
      <c r="LDV2" s="32"/>
      <c r="LDW2" s="32"/>
      <c r="LDX2" s="32"/>
      <c r="LDY2" s="32"/>
      <c r="LDZ2" s="32"/>
      <c r="LEA2" s="32"/>
      <c r="LEB2" s="32"/>
      <c r="LEC2" s="32"/>
      <c r="LED2" s="32"/>
      <c r="LEE2" s="32"/>
      <c r="LEF2" s="32"/>
      <c r="LEG2" s="32"/>
      <c r="LEH2" s="32"/>
      <c r="LEI2" s="32"/>
      <c r="LEJ2" s="32"/>
      <c r="LEK2" s="32"/>
      <c r="LEL2" s="32"/>
      <c r="LEM2" s="32"/>
      <c r="LEN2" s="32"/>
      <c r="LEO2" s="32"/>
      <c r="LEP2" s="32"/>
      <c r="LEQ2" s="32"/>
      <c r="LER2" s="32"/>
      <c r="LES2" s="32"/>
      <c r="LET2" s="32"/>
      <c r="LEU2" s="32"/>
      <c r="LEV2" s="32"/>
      <c r="LEW2" s="32"/>
      <c r="LEX2" s="32"/>
      <c r="LEY2" s="32"/>
      <c r="LEZ2" s="32"/>
      <c r="LFA2" s="32"/>
      <c r="LFB2" s="32"/>
      <c r="LFC2" s="32"/>
      <c r="LFD2" s="32"/>
      <c r="LFE2" s="32"/>
      <c r="LFF2" s="32"/>
      <c r="LFG2" s="32"/>
      <c r="LFH2" s="32"/>
      <c r="LFI2" s="32"/>
      <c r="LFJ2" s="32"/>
      <c r="LFK2" s="32"/>
      <c r="LFL2" s="32"/>
      <c r="LFM2" s="32"/>
      <c r="LFN2" s="32"/>
      <c r="LFO2" s="32"/>
      <c r="LFP2" s="32"/>
      <c r="LFQ2" s="32"/>
      <c r="LFR2" s="32"/>
      <c r="LFS2" s="32"/>
      <c r="LFT2" s="32"/>
      <c r="LFU2" s="32"/>
      <c r="LFV2" s="32"/>
      <c r="LFW2" s="32"/>
      <c r="LFX2" s="32"/>
      <c r="LFY2" s="32"/>
      <c r="LFZ2" s="32"/>
      <c r="LGA2" s="32"/>
      <c r="LGB2" s="32"/>
      <c r="LGC2" s="32"/>
      <c r="LGD2" s="32"/>
      <c r="LGE2" s="32"/>
      <c r="LGF2" s="32"/>
      <c r="LGG2" s="32"/>
      <c r="LGH2" s="32"/>
      <c r="LGI2" s="32"/>
      <c r="LGJ2" s="32"/>
      <c r="LGK2" s="32"/>
      <c r="LGL2" s="32"/>
      <c r="LGM2" s="32"/>
      <c r="LGN2" s="32"/>
      <c r="LGO2" s="32"/>
      <c r="LGP2" s="32"/>
      <c r="LGQ2" s="32"/>
      <c r="LGR2" s="32"/>
      <c r="LGS2" s="32"/>
      <c r="LGT2" s="32"/>
      <c r="LGU2" s="32"/>
      <c r="LGV2" s="32"/>
      <c r="LGW2" s="32"/>
      <c r="LGX2" s="32"/>
      <c r="LGY2" s="32"/>
      <c r="LGZ2" s="32"/>
      <c r="LHA2" s="32"/>
      <c r="LHB2" s="32"/>
      <c r="LHC2" s="32"/>
      <c r="LHD2" s="32"/>
      <c r="LHE2" s="32"/>
      <c r="LHF2" s="32"/>
      <c r="LHG2" s="32"/>
      <c r="LHH2" s="32"/>
      <c r="LHI2" s="32"/>
      <c r="LHJ2" s="32"/>
      <c r="LHK2" s="32"/>
      <c r="LHL2" s="32"/>
      <c r="LHM2" s="32"/>
      <c r="LHN2" s="32"/>
      <c r="LHO2" s="32"/>
      <c r="LHP2" s="32"/>
      <c r="LHQ2" s="32"/>
      <c r="LHR2" s="32"/>
      <c r="LHS2" s="32"/>
      <c r="LHT2" s="32"/>
      <c r="LHU2" s="32"/>
      <c r="LHV2" s="32"/>
      <c r="LHW2" s="32"/>
      <c r="LHX2" s="32"/>
      <c r="LHY2" s="32"/>
      <c r="LHZ2" s="32"/>
      <c r="LIA2" s="32"/>
      <c r="LIB2" s="32"/>
      <c r="LIC2" s="32"/>
      <c r="LID2" s="32"/>
      <c r="LIE2" s="32"/>
      <c r="LIF2" s="32"/>
      <c r="LIG2" s="32"/>
      <c r="LIH2" s="32"/>
      <c r="LII2" s="32"/>
      <c r="LIJ2" s="32"/>
      <c r="LIK2" s="32"/>
      <c r="LIL2" s="32"/>
      <c r="LIM2" s="32"/>
      <c r="LIN2" s="32"/>
      <c r="LIO2" s="32"/>
      <c r="LIP2" s="32"/>
      <c r="LIQ2" s="32"/>
      <c r="LIR2" s="32"/>
      <c r="LIS2" s="32"/>
      <c r="LIT2" s="32"/>
      <c r="LIU2" s="32"/>
      <c r="LIV2" s="32"/>
      <c r="LIW2" s="32"/>
      <c r="LIX2" s="32"/>
      <c r="LIY2" s="32"/>
      <c r="LIZ2" s="32"/>
      <c r="LJA2" s="32"/>
      <c r="LJB2" s="32"/>
      <c r="LJC2" s="32"/>
      <c r="LJD2" s="32"/>
      <c r="LJE2" s="32"/>
      <c r="LJF2" s="32"/>
      <c r="LJG2" s="32"/>
      <c r="LJH2" s="32"/>
      <c r="LJI2" s="32"/>
      <c r="LJJ2" s="32"/>
      <c r="LJK2" s="32"/>
      <c r="LJL2" s="32"/>
      <c r="LJM2" s="32"/>
      <c r="LJN2" s="32"/>
      <c r="LJO2" s="32"/>
      <c r="LJP2" s="32"/>
      <c r="LJQ2" s="32"/>
      <c r="LJR2" s="32"/>
      <c r="LJS2" s="32"/>
      <c r="LJT2" s="32"/>
      <c r="LJU2" s="32"/>
      <c r="LJV2" s="32"/>
      <c r="LJW2" s="32"/>
      <c r="LJX2" s="32"/>
      <c r="LJY2" s="32"/>
      <c r="LJZ2" s="32"/>
      <c r="LKA2" s="32"/>
      <c r="LKB2" s="32"/>
      <c r="LKC2" s="32"/>
      <c r="LKD2" s="32"/>
      <c r="LKE2" s="32"/>
      <c r="LKF2" s="32"/>
      <c r="LKG2" s="32"/>
      <c r="LKH2" s="32"/>
      <c r="LKI2" s="32"/>
      <c r="LKJ2" s="32"/>
      <c r="LKK2" s="32"/>
      <c r="LKL2" s="32"/>
      <c r="LKM2" s="32"/>
      <c r="LKN2" s="32"/>
      <c r="LKO2" s="32"/>
      <c r="LKP2" s="32"/>
      <c r="LKQ2" s="32"/>
      <c r="LKR2" s="32"/>
      <c r="LKS2" s="32"/>
      <c r="LKT2" s="32"/>
      <c r="LKU2" s="32"/>
      <c r="LKV2" s="32"/>
      <c r="LKW2" s="32"/>
      <c r="LKX2" s="32"/>
      <c r="LKY2" s="32"/>
      <c r="LKZ2" s="32"/>
      <c r="LLA2" s="32"/>
      <c r="LLB2" s="32"/>
      <c r="LLC2" s="32"/>
      <c r="LLD2" s="32"/>
      <c r="LLE2" s="32"/>
      <c r="LLF2" s="32"/>
      <c r="LLG2" s="32"/>
      <c r="LLH2" s="32"/>
      <c r="LLI2" s="32"/>
      <c r="LLJ2" s="32"/>
      <c r="LLK2" s="32"/>
      <c r="LLL2" s="32"/>
      <c r="LLM2" s="32"/>
      <c r="LLN2" s="32"/>
      <c r="LLO2" s="32"/>
      <c r="LLP2" s="32"/>
      <c r="LLQ2" s="32"/>
      <c r="LLR2" s="32"/>
      <c r="LLS2" s="32"/>
      <c r="LLT2" s="32"/>
      <c r="LLU2" s="32"/>
      <c r="LLV2" s="32"/>
      <c r="LLW2" s="32"/>
      <c r="LLX2" s="32"/>
      <c r="LLY2" s="32"/>
      <c r="LLZ2" s="32"/>
      <c r="LMA2" s="32"/>
      <c r="LMB2" s="32"/>
      <c r="LMC2" s="32"/>
      <c r="LMD2" s="32"/>
      <c r="LME2" s="32"/>
      <c r="LMF2" s="32"/>
      <c r="LMG2" s="32"/>
      <c r="LMH2" s="32"/>
      <c r="LMI2" s="32"/>
      <c r="LMJ2" s="32"/>
      <c r="LMK2" s="32"/>
      <c r="LML2" s="32"/>
      <c r="LMM2" s="32"/>
      <c r="LMN2" s="32"/>
      <c r="LMO2" s="32"/>
      <c r="LMP2" s="32"/>
      <c r="LMQ2" s="32"/>
      <c r="LMR2" s="32"/>
      <c r="LMS2" s="32"/>
      <c r="LMT2" s="32"/>
      <c r="LMU2" s="32"/>
      <c r="LMV2" s="32"/>
      <c r="LMW2" s="32"/>
      <c r="LMX2" s="32"/>
      <c r="LMY2" s="32"/>
      <c r="LMZ2" s="32"/>
      <c r="LNA2" s="32"/>
      <c r="LNB2" s="32"/>
      <c r="LNC2" s="32"/>
      <c r="LND2" s="32"/>
      <c r="LNE2" s="32"/>
      <c r="LNF2" s="32"/>
      <c r="LNG2" s="32"/>
      <c r="LNH2" s="32"/>
      <c r="LNI2" s="32"/>
      <c r="LNJ2" s="32"/>
      <c r="LNK2" s="32"/>
      <c r="LNL2" s="32"/>
      <c r="LNM2" s="32"/>
      <c r="LNN2" s="32"/>
      <c r="LNO2" s="32"/>
      <c r="LNP2" s="32"/>
      <c r="LNQ2" s="32"/>
      <c r="LNR2" s="32"/>
      <c r="LNS2" s="32"/>
      <c r="LNT2" s="32"/>
      <c r="LNU2" s="32"/>
      <c r="LNV2" s="32"/>
      <c r="LNW2" s="32"/>
      <c r="LNX2" s="32"/>
      <c r="LNY2" s="32"/>
      <c r="LNZ2" s="32"/>
      <c r="LOA2" s="32"/>
      <c r="LOB2" s="32"/>
      <c r="LOC2" s="32"/>
      <c r="LOD2" s="32"/>
      <c r="LOE2" s="32"/>
      <c r="LOF2" s="32"/>
      <c r="LOG2" s="32"/>
      <c r="LOH2" s="32"/>
      <c r="LOI2" s="32"/>
      <c r="LOJ2" s="32"/>
      <c r="LOK2" s="32"/>
      <c r="LOL2" s="32"/>
      <c r="LOM2" s="32"/>
      <c r="LON2" s="32"/>
      <c r="LOO2" s="32"/>
      <c r="LOP2" s="32"/>
      <c r="LOQ2" s="32"/>
      <c r="LOR2" s="32"/>
      <c r="LOS2" s="32"/>
      <c r="LOT2" s="32"/>
      <c r="LOU2" s="32"/>
      <c r="LOV2" s="32"/>
      <c r="LOW2" s="32"/>
      <c r="LOX2" s="32"/>
      <c r="LOY2" s="32"/>
      <c r="LOZ2" s="32"/>
      <c r="LPA2" s="32"/>
      <c r="LPB2" s="32"/>
      <c r="LPC2" s="32"/>
      <c r="LPD2" s="32"/>
      <c r="LPE2" s="32"/>
      <c r="LPF2" s="32"/>
      <c r="LPG2" s="32"/>
      <c r="LPH2" s="32"/>
      <c r="LPI2" s="32"/>
      <c r="LPJ2" s="32"/>
      <c r="LPK2" s="32"/>
      <c r="LPL2" s="32"/>
      <c r="LPM2" s="32"/>
      <c r="LPN2" s="32"/>
      <c r="LPO2" s="32"/>
      <c r="LPP2" s="32"/>
      <c r="LPQ2" s="32"/>
      <c r="LPR2" s="32"/>
      <c r="LPS2" s="32"/>
      <c r="LPT2" s="32"/>
      <c r="LPU2" s="32"/>
      <c r="LPV2" s="32"/>
      <c r="LPW2" s="32"/>
      <c r="LPX2" s="32"/>
      <c r="LPY2" s="32"/>
      <c r="LPZ2" s="32"/>
      <c r="LQA2" s="32"/>
      <c r="LQB2" s="32"/>
      <c r="LQC2" s="32"/>
      <c r="LQD2" s="32"/>
      <c r="LQE2" s="32"/>
      <c r="LQF2" s="32"/>
      <c r="LQG2" s="32"/>
      <c r="LQH2" s="32"/>
      <c r="LQI2" s="32"/>
      <c r="LQJ2" s="32"/>
      <c r="LQK2" s="32"/>
      <c r="LQL2" s="32"/>
      <c r="LQM2" s="32"/>
      <c r="LQN2" s="32"/>
      <c r="LQO2" s="32"/>
      <c r="LQP2" s="32"/>
      <c r="LQQ2" s="32"/>
      <c r="LQR2" s="32"/>
      <c r="LQS2" s="32"/>
      <c r="LQT2" s="32"/>
      <c r="LQU2" s="32"/>
      <c r="LQV2" s="32"/>
      <c r="LQW2" s="32"/>
      <c r="LQX2" s="32"/>
      <c r="LQY2" s="32"/>
      <c r="LQZ2" s="32"/>
      <c r="LRA2" s="32"/>
      <c r="LRB2" s="32"/>
      <c r="LRC2" s="32"/>
      <c r="LRD2" s="32"/>
      <c r="LRE2" s="32"/>
      <c r="LRF2" s="32"/>
      <c r="LRG2" s="32"/>
      <c r="LRH2" s="32"/>
      <c r="LRI2" s="32"/>
      <c r="LRJ2" s="32"/>
      <c r="LRK2" s="32"/>
      <c r="LRL2" s="32"/>
      <c r="LRM2" s="32"/>
      <c r="LRN2" s="32"/>
      <c r="LRO2" s="32"/>
      <c r="LRP2" s="32"/>
      <c r="LRQ2" s="32"/>
      <c r="LRR2" s="32"/>
      <c r="LRS2" s="32"/>
      <c r="LRT2" s="32"/>
      <c r="LRU2" s="32"/>
      <c r="LRV2" s="32"/>
      <c r="LRW2" s="32"/>
      <c r="LRX2" s="32"/>
      <c r="LRY2" s="32"/>
      <c r="LRZ2" s="32"/>
      <c r="LSA2" s="32"/>
      <c r="LSB2" s="32"/>
      <c r="LSC2" s="32"/>
      <c r="LSD2" s="32"/>
      <c r="LSE2" s="32"/>
      <c r="LSF2" s="32"/>
      <c r="LSG2" s="32"/>
      <c r="LSH2" s="32"/>
      <c r="LSI2" s="32"/>
      <c r="LSJ2" s="32"/>
      <c r="LSK2" s="32"/>
      <c r="LSL2" s="32"/>
      <c r="LSM2" s="32"/>
      <c r="LSN2" s="32"/>
      <c r="LSO2" s="32"/>
      <c r="LSP2" s="32"/>
      <c r="LSQ2" s="32"/>
      <c r="LSR2" s="32"/>
      <c r="LSS2" s="32"/>
      <c r="LST2" s="32"/>
      <c r="LSU2" s="32"/>
      <c r="LSV2" s="32"/>
      <c r="LSW2" s="32"/>
      <c r="LSX2" s="32"/>
      <c r="LSY2" s="32"/>
      <c r="LSZ2" s="32"/>
      <c r="LTA2" s="32"/>
      <c r="LTB2" s="32"/>
      <c r="LTC2" s="32"/>
      <c r="LTD2" s="32"/>
      <c r="LTE2" s="32"/>
      <c r="LTF2" s="32"/>
      <c r="LTG2" s="32"/>
      <c r="LTH2" s="32"/>
      <c r="LTI2" s="32"/>
      <c r="LTJ2" s="32"/>
      <c r="LTK2" s="32"/>
      <c r="LTL2" s="32"/>
      <c r="LTM2" s="32"/>
      <c r="LTN2" s="32"/>
      <c r="LTO2" s="32"/>
      <c r="LTP2" s="32"/>
      <c r="LTQ2" s="32"/>
      <c r="LTR2" s="32"/>
      <c r="LTS2" s="32"/>
      <c r="LTT2" s="32"/>
      <c r="LTU2" s="32"/>
      <c r="LTV2" s="32"/>
      <c r="LTW2" s="32"/>
      <c r="LTX2" s="32"/>
      <c r="LTY2" s="32"/>
      <c r="LTZ2" s="32"/>
      <c r="LUA2" s="32"/>
      <c r="LUB2" s="32"/>
      <c r="LUC2" s="32"/>
      <c r="LUD2" s="32"/>
      <c r="LUE2" s="32"/>
      <c r="LUF2" s="32"/>
      <c r="LUG2" s="32"/>
      <c r="LUH2" s="32"/>
      <c r="LUI2" s="32"/>
      <c r="LUJ2" s="32"/>
      <c r="LUK2" s="32"/>
      <c r="LUL2" s="32"/>
      <c r="LUM2" s="32"/>
      <c r="LUN2" s="32"/>
      <c r="LUO2" s="32"/>
      <c r="LUP2" s="32"/>
      <c r="LUQ2" s="32"/>
      <c r="LUR2" s="32"/>
      <c r="LUS2" s="32"/>
      <c r="LUT2" s="32"/>
      <c r="LUU2" s="32"/>
      <c r="LUV2" s="32"/>
      <c r="LUW2" s="32"/>
      <c r="LUX2" s="32"/>
      <c r="LUY2" s="32"/>
      <c r="LUZ2" s="32"/>
      <c r="LVA2" s="32"/>
      <c r="LVB2" s="32"/>
      <c r="LVC2" s="32"/>
      <c r="LVD2" s="32"/>
      <c r="LVE2" s="32"/>
      <c r="LVF2" s="32"/>
      <c r="LVG2" s="32"/>
      <c r="LVH2" s="32"/>
      <c r="LVI2" s="32"/>
      <c r="LVJ2" s="32"/>
      <c r="LVK2" s="32"/>
      <c r="LVL2" s="32"/>
      <c r="LVM2" s="32"/>
      <c r="LVN2" s="32"/>
      <c r="LVO2" s="32"/>
      <c r="LVP2" s="32"/>
      <c r="LVQ2" s="32"/>
      <c r="LVR2" s="32"/>
      <c r="LVS2" s="32"/>
      <c r="LVT2" s="32"/>
      <c r="LVU2" s="32"/>
      <c r="LVV2" s="32"/>
      <c r="LVW2" s="32"/>
      <c r="LVX2" s="32"/>
      <c r="LVY2" s="32"/>
      <c r="LVZ2" s="32"/>
      <c r="LWA2" s="32"/>
      <c r="LWB2" s="32"/>
      <c r="LWC2" s="32"/>
      <c r="LWD2" s="32"/>
      <c r="LWE2" s="32"/>
      <c r="LWF2" s="32"/>
      <c r="LWG2" s="32"/>
      <c r="LWH2" s="32"/>
      <c r="LWI2" s="32"/>
      <c r="LWJ2" s="32"/>
      <c r="LWK2" s="32"/>
      <c r="LWL2" s="32"/>
      <c r="LWM2" s="32"/>
      <c r="LWN2" s="32"/>
      <c r="LWO2" s="32"/>
      <c r="LWP2" s="32"/>
      <c r="LWQ2" s="32"/>
      <c r="LWR2" s="32"/>
      <c r="LWS2" s="32"/>
      <c r="LWT2" s="32"/>
      <c r="LWU2" s="32"/>
      <c r="LWV2" s="32"/>
      <c r="LWW2" s="32"/>
      <c r="LWX2" s="32"/>
      <c r="LWY2" s="32"/>
      <c r="LWZ2" s="32"/>
      <c r="LXA2" s="32"/>
      <c r="LXB2" s="32"/>
      <c r="LXC2" s="32"/>
      <c r="LXD2" s="32"/>
      <c r="LXE2" s="32"/>
      <c r="LXF2" s="32"/>
      <c r="LXG2" s="32"/>
      <c r="LXH2" s="32"/>
      <c r="LXI2" s="32"/>
      <c r="LXJ2" s="32"/>
      <c r="LXK2" s="32"/>
      <c r="LXL2" s="32"/>
      <c r="LXM2" s="32"/>
      <c r="LXN2" s="32"/>
      <c r="LXO2" s="32"/>
      <c r="LXP2" s="32"/>
      <c r="LXQ2" s="32"/>
      <c r="LXR2" s="32"/>
      <c r="LXS2" s="32"/>
      <c r="LXT2" s="32"/>
      <c r="LXU2" s="32"/>
      <c r="LXV2" s="32"/>
      <c r="LXW2" s="32"/>
      <c r="LXX2" s="32"/>
      <c r="LXY2" s="32"/>
      <c r="LXZ2" s="32"/>
      <c r="LYA2" s="32"/>
      <c r="LYB2" s="32"/>
      <c r="LYC2" s="32"/>
      <c r="LYD2" s="32"/>
      <c r="LYE2" s="32"/>
      <c r="LYF2" s="32"/>
      <c r="LYG2" s="32"/>
      <c r="LYH2" s="32"/>
      <c r="LYI2" s="32"/>
      <c r="LYJ2" s="32"/>
      <c r="LYK2" s="32"/>
      <c r="LYL2" s="32"/>
      <c r="LYM2" s="32"/>
      <c r="LYN2" s="32"/>
      <c r="LYO2" s="32"/>
      <c r="LYP2" s="32"/>
      <c r="LYQ2" s="32"/>
      <c r="LYR2" s="32"/>
      <c r="LYS2" s="32"/>
      <c r="LYT2" s="32"/>
      <c r="LYU2" s="32"/>
      <c r="LYV2" s="32"/>
      <c r="LYW2" s="32"/>
      <c r="LYX2" s="32"/>
      <c r="LYY2" s="32"/>
      <c r="LYZ2" s="32"/>
      <c r="LZA2" s="32"/>
      <c r="LZB2" s="32"/>
      <c r="LZC2" s="32"/>
      <c r="LZD2" s="32"/>
      <c r="LZE2" s="32"/>
      <c r="LZF2" s="32"/>
      <c r="LZG2" s="32"/>
      <c r="LZH2" s="32"/>
      <c r="LZI2" s="32"/>
      <c r="LZJ2" s="32"/>
      <c r="LZK2" s="32"/>
      <c r="LZL2" s="32"/>
      <c r="LZM2" s="32"/>
      <c r="LZN2" s="32"/>
      <c r="LZO2" s="32"/>
      <c r="LZP2" s="32"/>
      <c r="LZQ2" s="32"/>
      <c r="LZR2" s="32"/>
      <c r="LZS2" s="32"/>
      <c r="LZT2" s="32"/>
      <c r="LZU2" s="32"/>
      <c r="LZV2" s="32"/>
      <c r="LZW2" s="32"/>
      <c r="LZX2" s="32"/>
      <c r="LZY2" s="32"/>
      <c r="LZZ2" s="32"/>
      <c r="MAA2" s="32"/>
      <c r="MAB2" s="32"/>
      <c r="MAC2" s="32"/>
      <c r="MAD2" s="32"/>
      <c r="MAE2" s="32"/>
      <c r="MAF2" s="32"/>
      <c r="MAG2" s="32"/>
      <c r="MAH2" s="32"/>
      <c r="MAI2" s="32"/>
      <c r="MAJ2" s="32"/>
      <c r="MAK2" s="32"/>
      <c r="MAL2" s="32"/>
      <c r="MAM2" s="32"/>
      <c r="MAN2" s="32"/>
      <c r="MAO2" s="32"/>
      <c r="MAP2" s="32"/>
      <c r="MAQ2" s="32"/>
      <c r="MAR2" s="32"/>
      <c r="MAS2" s="32"/>
      <c r="MAT2" s="32"/>
      <c r="MAU2" s="32"/>
      <c r="MAV2" s="32"/>
      <c r="MAW2" s="32"/>
      <c r="MAX2" s="32"/>
      <c r="MAY2" s="32"/>
      <c r="MAZ2" s="32"/>
      <c r="MBA2" s="32"/>
      <c r="MBB2" s="32"/>
      <c r="MBC2" s="32"/>
      <c r="MBD2" s="32"/>
      <c r="MBE2" s="32"/>
      <c r="MBF2" s="32"/>
      <c r="MBG2" s="32"/>
      <c r="MBH2" s="32"/>
      <c r="MBI2" s="32"/>
      <c r="MBJ2" s="32"/>
      <c r="MBK2" s="32"/>
      <c r="MBL2" s="32"/>
      <c r="MBM2" s="32"/>
      <c r="MBN2" s="32"/>
      <c r="MBO2" s="32"/>
      <c r="MBP2" s="32"/>
      <c r="MBQ2" s="32"/>
      <c r="MBR2" s="32"/>
      <c r="MBS2" s="32"/>
      <c r="MBT2" s="32"/>
      <c r="MBU2" s="32"/>
      <c r="MBV2" s="32"/>
      <c r="MBW2" s="32"/>
      <c r="MBX2" s="32"/>
      <c r="MBY2" s="32"/>
      <c r="MBZ2" s="32"/>
      <c r="MCA2" s="32"/>
      <c r="MCB2" s="32"/>
      <c r="MCC2" s="32"/>
      <c r="MCD2" s="32"/>
      <c r="MCE2" s="32"/>
      <c r="MCF2" s="32"/>
      <c r="MCG2" s="32"/>
      <c r="MCH2" s="32"/>
      <c r="MCI2" s="32"/>
      <c r="MCJ2" s="32"/>
      <c r="MCK2" s="32"/>
      <c r="MCL2" s="32"/>
      <c r="MCM2" s="32"/>
      <c r="MCN2" s="32"/>
      <c r="MCO2" s="32"/>
      <c r="MCP2" s="32"/>
      <c r="MCQ2" s="32"/>
      <c r="MCR2" s="32"/>
      <c r="MCS2" s="32"/>
      <c r="MCT2" s="32"/>
      <c r="MCU2" s="32"/>
      <c r="MCV2" s="32"/>
      <c r="MCW2" s="32"/>
      <c r="MCX2" s="32"/>
      <c r="MCY2" s="32"/>
      <c r="MCZ2" s="32"/>
      <c r="MDA2" s="32"/>
      <c r="MDB2" s="32"/>
      <c r="MDC2" s="32"/>
      <c r="MDD2" s="32"/>
      <c r="MDE2" s="32"/>
      <c r="MDF2" s="32"/>
      <c r="MDG2" s="32"/>
      <c r="MDH2" s="32"/>
      <c r="MDI2" s="32"/>
      <c r="MDJ2" s="32"/>
      <c r="MDK2" s="32"/>
      <c r="MDL2" s="32"/>
      <c r="MDM2" s="32"/>
      <c r="MDN2" s="32"/>
      <c r="MDO2" s="32"/>
      <c r="MDP2" s="32"/>
      <c r="MDQ2" s="32"/>
      <c r="MDR2" s="32"/>
      <c r="MDS2" s="32"/>
      <c r="MDT2" s="32"/>
      <c r="MDU2" s="32"/>
      <c r="MDV2" s="32"/>
      <c r="MDW2" s="32"/>
      <c r="MDX2" s="32"/>
      <c r="MDY2" s="32"/>
      <c r="MDZ2" s="32"/>
      <c r="MEA2" s="32"/>
      <c r="MEB2" s="32"/>
      <c r="MEC2" s="32"/>
      <c r="MED2" s="32"/>
      <c r="MEE2" s="32"/>
      <c r="MEF2" s="32"/>
      <c r="MEG2" s="32"/>
      <c r="MEH2" s="32"/>
      <c r="MEI2" s="32"/>
      <c r="MEJ2" s="32"/>
      <c r="MEK2" s="32"/>
      <c r="MEL2" s="32"/>
      <c r="MEM2" s="32"/>
      <c r="MEN2" s="32"/>
      <c r="MEO2" s="32"/>
      <c r="MEP2" s="32"/>
      <c r="MEQ2" s="32"/>
      <c r="MER2" s="32"/>
      <c r="MES2" s="32"/>
      <c r="MET2" s="32"/>
      <c r="MEU2" s="32"/>
      <c r="MEV2" s="32"/>
      <c r="MEW2" s="32"/>
      <c r="MEX2" s="32"/>
      <c r="MEY2" s="32"/>
      <c r="MEZ2" s="32"/>
      <c r="MFA2" s="32"/>
      <c r="MFB2" s="32"/>
      <c r="MFC2" s="32"/>
      <c r="MFD2" s="32"/>
      <c r="MFE2" s="32"/>
      <c r="MFF2" s="32"/>
      <c r="MFG2" s="32"/>
      <c r="MFH2" s="32"/>
      <c r="MFI2" s="32"/>
      <c r="MFJ2" s="32"/>
      <c r="MFK2" s="32"/>
      <c r="MFL2" s="32"/>
      <c r="MFM2" s="32"/>
      <c r="MFN2" s="32"/>
      <c r="MFO2" s="32"/>
      <c r="MFP2" s="32"/>
      <c r="MFQ2" s="32"/>
      <c r="MFR2" s="32"/>
      <c r="MFS2" s="32"/>
      <c r="MFT2" s="32"/>
      <c r="MFU2" s="32"/>
      <c r="MFV2" s="32"/>
      <c r="MFW2" s="32"/>
      <c r="MFX2" s="32"/>
      <c r="MFY2" s="32"/>
      <c r="MFZ2" s="32"/>
      <c r="MGA2" s="32"/>
      <c r="MGB2" s="32"/>
      <c r="MGC2" s="32"/>
      <c r="MGD2" s="32"/>
      <c r="MGE2" s="32"/>
      <c r="MGF2" s="32"/>
      <c r="MGG2" s="32"/>
      <c r="MGH2" s="32"/>
      <c r="MGI2" s="32"/>
      <c r="MGJ2" s="32"/>
      <c r="MGK2" s="32"/>
      <c r="MGL2" s="32"/>
      <c r="MGM2" s="32"/>
      <c r="MGN2" s="32"/>
      <c r="MGO2" s="32"/>
      <c r="MGP2" s="32"/>
      <c r="MGQ2" s="32"/>
      <c r="MGR2" s="32"/>
      <c r="MGS2" s="32"/>
      <c r="MGT2" s="32"/>
      <c r="MGU2" s="32"/>
      <c r="MGV2" s="32"/>
      <c r="MGW2" s="32"/>
      <c r="MGX2" s="32"/>
      <c r="MGY2" s="32"/>
      <c r="MGZ2" s="32"/>
      <c r="MHA2" s="32"/>
      <c r="MHB2" s="32"/>
      <c r="MHC2" s="32"/>
      <c r="MHD2" s="32"/>
      <c r="MHE2" s="32"/>
      <c r="MHF2" s="32"/>
      <c r="MHG2" s="32"/>
      <c r="MHH2" s="32"/>
      <c r="MHI2" s="32"/>
      <c r="MHJ2" s="32"/>
      <c r="MHK2" s="32"/>
      <c r="MHL2" s="32"/>
      <c r="MHM2" s="32"/>
      <c r="MHN2" s="32"/>
      <c r="MHO2" s="32"/>
      <c r="MHP2" s="32"/>
      <c r="MHQ2" s="32"/>
      <c r="MHR2" s="32"/>
      <c r="MHS2" s="32"/>
      <c r="MHT2" s="32"/>
      <c r="MHU2" s="32"/>
      <c r="MHV2" s="32"/>
      <c r="MHW2" s="32"/>
      <c r="MHX2" s="32"/>
      <c r="MHY2" s="32"/>
      <c r="MHZ2" s="32"/>
      <c r="MIA2" s="32"/>
      <c r="MIB2" s="32"/>
      <c r="MIC2" s="32"/>
      <c r="MID2" s="32"/>
      <c r="MIE2" s="32"/>
      <c r="MIF2" s="32"/>
      <c r="MIG2" s="32"/>
      <c r="MIH2" s="32"/>
      <c r="MII2" s="32"/>
      <c r="MIJ2" s="32"/>
      <c r="MIK2" s="32"/>
      <c r="MIL2" s="32"/>
      <c r="MIM2" s="32"/>
      <c r="MIN2" s="32"/>
      <c r="MIO2" s="32"/>
      <c r="MIP2" s="32"/>
      <c r="MIQ2" s="32"/>
      <c r="MIR2" s="32"/>
      <c r="MIS2" s="32"/>
      <c r="MIT2" s="32"/>
      <c r="MIU2" s="32"/>
      <c r="MIV2" s="32"/>
      <c r="MIW2" s="32"/>
      <c r="MIX2" s="32"/>
      <c r="MIY2" s="32"/>
      <c r="MIZ2" s="32"/>
      <c r="MJA2" s="32"/>
      <c r="MJB2" s="32"/>
      <c r="MJC2" s="32"/>
      <c r="MJD2" s="32"/>
      <c r="MJE2" s="32"/>
      <c r="MJF2" s="32"/>
      <c r="MJG2" s="32"/>
      <c r="MJH2" s="32"/>
      <c r="MJI2" s="32"/>
      <c r="MJJ2" s="32"/>
      <c r="MJK2" s="32"/>
      <c r="MJL2" s="32"/>
      <c r="MJM2" s="32"/>
      <c r="MJN2" s="32"/>
      <c r="MJO2" s="32"/>
      <c r="MJP2" s="32"/>
      <c r="MJQ2" s="32"/>
      <c r="MJR2" s="32"/>
      <c r="MJS2" s="32"/>
      <c r="MJT2" s="32"/>
      <c r="MJU2" s="32"/>
      <c r="MJV2" s="32"/>
      <c r="MJW2" s="32"/>
      <c r="MJX2" s="32"/>
      <c r="MJY2" s="32"/>
      <c r="MJZ2" s="32"/>
      <c r="MKA2" s="32"/>
      <c r="MKB2" s="32"/>
      <c r="MKC2" s="32"/>
      <c r="MKD2" s="32"/>
      <c r="MKE2" s="32"/>
      <c r="MKF2" s="32"/>
      <c r="MKG2" s="32"/>
      <c r="MKH2" s="32"/>
      <c r="MKI2" s="32"/>
      <c r="MKJ2" s="32"/>
      <c r="MKK2" s="32"/>
      <c r="MKL2" s="32"/>
      <c r="MKM2" s="32"/>
      <c r="MKN2" s="32"/>
      <c r="MKO2" s="32"/>
      <c r="MKP2" s="32"/>
      <c r="MKQ2" s="32"/>
      <c r="MKR2" s="32"/>
      <c r="MKS2" s="32"/>
      <c r="MKT2" s="32"/>
      <c r="MKU2" s="32"/>
      <c r="MKV2" s="32"/>
      <c r="MKW2" s="32"/>
      <c r="MKX2" s="32"/>
      <c r="MKY2" s="32"/>
      <c r="MKZ2" s="32"/>
      <c r="MLA2" s="32"/>
      <c r="MLB2" s="32"/>
      <c r="MLC2" s="32"/>
      <c r="MLD2" s="32"/>
      <c r="MLE2" s="32"/>
      <c r="MLF2" s="32"/>
      <c r="MLG2" s="32"/>
      <c r="MLH2" s="32"/>
      <c r="MLI2" s="32"/>
      <c r="MLJ2" s="32"/>
      <c r="MLK2" s="32"/>
      <c r="MLL2" s="32"/>
      <c r="MLM2" s="32"/>
      <c r="MLN2" s="32"/>
      <c r="MLO2" s="32"/>
      <c r="MLP2" s="32"/>
      <c r="MLQ2" s="32"/>
      <c r="MLR2" s="32"/>
      <c r="MLS2" s="32"/>
      <c r="MLT2" s="32"/>
      <c r="MLU2" s="32"/>
      <c r="MLV2" s="32"/>
      <c r="MLW2" s="32"/>
      <c r="MLX2" s="32"/>
      <c r="MLY2" s="32"/>
      <c r="MLZ2" s="32"/>
      <c r="MMA2" s="32"/>
      <c r="MMB2" s="32"/>
      <c r="MMC2" s="32"/>
      <c r="MMD2" s="32"/>
      <c r="MME2" s="32"/>
      <c r="MMF2" s="32"/>
      <c r="MMG2" s="32"/>
      <c r="MMH2" s="32"/>
      <c r="MMI2" s="32"/>
      <c r="MMJ2" s="32"/>
      <c r="MMK2" s="32"/>
      <c r="MML2" s="32"/>
      <c r="MMM2" s="32"/>
      <c r="MMN2" s="32"/>
      <c r="MMO2" s="32"/>
      <c r="MMP2" s="32"/>
      <c r="MMQ2" s="32"/>
      <c r="MMR2" s="32"/>
      <c r="MMS2" s="32"/>
      <c r="MMT2" s="32"/>
      <c r="MMU2" s="32"/>
      <c r="MMV2" s="32"/>
      <c r="MMW2" s="32"/>
      <c r="MMX2" s="32"/>
      <c r="MMY2" s="32"/>
      <c r="MMZ2" s="32"/>
      <c r="MNA2" s="32"/>
      <c r="MNB2" s="32"/>
      <c r="MNC2" s="32"/>
      <c r="MND2" s="32"/>
      <c r="MNE2" s="32"/>
      <c r="MNF2" s="32"/>
      <c r="MNG2" s="32"/>
      <c r="MNH2" s="32"/>
      <c r="MNI2" s="32"/>
      <c r="MNJ2" s="32"/>
      <c r="MNK2" s="32"/>
      <c r="MNL2" s="32"/>
      <c r="MNM2" s="32"/>
      <c r="MNN2" s="32"/>
      <c r="MNO2" s="32"/>
      <c r="MNP2" s="32"/>
      <c r="MNQ2" s="32"/>
      <c r="MNR2" s="32"/>
      <c r="MNS2" s="32"/>
      <c r="MNT2" s="32"/>
      <c r="MNU2" s="32"/>
      <c r="MNV2" s="32"/>
      <c r="MNW2" s="32"/>
      <c r="MNX2" s="32"/>
      <c r="MNY2" s="32"/>
      <c r="MNZ2" s="32"/>
      <c r="MOA2" s="32"/>
      <c r="MOB2" s="32"/>
      <c r="MOC2" s="32"/>
      <c r="MOD2" s="32"/>
      <c r="MOE2" s="32"/>
      <c r="MOF2" s="32"/>
      <c r="MOG2" s="32"/>
      <c r="MOH2" s="32"/>
      <c r="MOI2" s="32"/>
      <c r="MOJ2" s="32"/>
      <c r="MOK2" s="32"/>
      <c r="MOL2" s="32"/>
      <c r="MOM2" s="32"/>
      <c r="MON2" s="32"/>
      <c r="MOO2" s="32"/>
      <c r="MOP2" s="32"/>
      <c r="MOQ2" s="32"/>
      <c r="MOR2" s="32"/>
      <c r="MOS2" s="32"/>
      <c r="MOT2" s="32"/>
      <c r="MOU2" s="32"/>
      <c r="MOV2" s="32"/>
      <c r="MOW2" s="32"/>
      <c r="MOX2" s="32"/>
      <c r="MOY2" s="32"/>
      <c r="MOZ2" s="32"/>
      <c r="MPA2" s="32"/>
      <c r="MPB2" s="32"/>
      <c r="MPC2" s="32"/>
      <c r="MPD2" s="32"/>
      <c r="MPE2" s="32"/>
      <c r="MPF2" s="32"/>
      <c r="MPG2" s="32"/>
      <c r="MPH2" s="32"/>
      <c r="MPI2" s="32"/>
      <c r="MPJ2" s="32"/>
      <c r="MPK2" s="32"/>
      <c r="MPL2" s="32"/>
      <c r="MPM2" s="32"/>
      <c r="MPN2" s="32"/>
      <c r="MPO2" s="32"/>
      <c r="MPP2" s="32"/>
      <c r="MPQ2" s="32"/>
      <c r="MPR2" s="32"/>
      <c r="MPS2" s="32"/>
      <c r="MPT2" s="32"/>
      <c r="MPU2" s="32"/>
      <c r="MPV2" s="32"/>
      <c r="MPW2" s="32"/>
      <c r="MPX2" s="32"/>
      <c r="MPY2" s="32"/>
      <c r="MPZ2" s="32"/>
      <c r="MQA2" s="32"/>
      <c r="MQB2" s="32"/>
      <c r="MQC2" s="32"/>
      <c r="MQD2" s="32"/>
      <c r="MQE2" s="32"/>
      <c r="MQF2" s="32"/>
      <c r="MQG2" s="32"/>
      <c r="MQH2" s="32"/>
      <c r="MQI2" s="32"/>
      <c r="MQJ2" s="32"/>
      <c r="MQK2" s="32"/>
      <c r="MQL2" s="32"/>
      <c r="MQM2" s="32"/>
      <c r="MQN2" s="32"/>
      <c r="MQO2" s="32"/>
      <c r="MQP2" s="32"/>
      <c r="MQQ2" s="32"/>
      <c r="MQR2" s="32"/>
      <c r="MQS2" s="32"/>
      <c r="MQT2" s="32"/>
      <c r="MQU2" s="32"/>
      <c r="MQV2" s="32"/>
      <c r="MQW2" s="32"/>
      <c r="MQX2" s="32"/>
      <c r="MQY2" s="32"/>
      <c r="MQZ2" s="32"/>
      <c r="MRA2" s="32"/>
      <c r="MRB2" s="32"/>
      <c r="MRC2" s="32"/>
      <c r="MRD2" s="32"/>
      <c r="MRE2" s="32"/>
      <c r="MRF2" s="32"/>
      <c r="MRG2" s="32"/>
      <c r="MRH2" s="32"/>
      <c r="MRI2" s="32"/>
      <c r="MRJ2" s="32"/>
      <c r="MRK2" s="32"/>
      <c r="MRL2" s="32"/>
      <c r="MRM2" s="32"/>
      <c r="MRN2" s="32"/>
      <c r="MRO2" s="32"/>
      <c r="MRP2" s="32"/>
      <c r="MRQ2" s="32"/>
      <c r="MRR2" s="32"/>
      <c r="MRS2" s="32"/>
      <c r="MRT2" s="32"/>
      <c r="MRU2" s="32"/>
      <c r="MRV2" s="32"/>
      <c r="MRW2" s="32"/>
      <c r="MRX2" s="32"/>
      <c r="MRY2" s="32"/>
      <c r="MRZ2" s="32"/>
      <c r="MSA2" s="32"/>
      <c r="MSB2" s="32"/>
      <c r="MSC2" s="32"/>
      <c r="MSD2" s="32"/>
      <c r="MSE2" s="32"/>
      <c r="MSF2" s="32"/>
      <c r="MSG2" s="32"/>
      <c r="MSH2" s="32"/>
      <c r="MSI2" s="32"/>
      <c r="MSJ2" s="32"/>
      <c r="MSK2" s="32"/>
      <c r="MSL2" s="32"/>
      <c r="MSM2" s="32"/>
      <c r="MSN2" s="32"/>
      <c r="MSO2" s="32"/>
      <c r="MSP2" s="32"/>
      <c r="MSQ2" s="32"/>
      <c r="MSR2" s="32"/>
      <c r="MSS2" s="32"/>
      <c r="MST2" s="32"/>
      <c r="MSU2" s="32"/>
      <c r="MSV2" s="32"/>
      <c r="MSW2" s="32"/>
      <c r="MSX2" s="32"/>
      <c r="MSY2" s="32"/>
      <c r="MSZ2" s="32"/>
      <c r="MTA2" s="32"/>
      <c r="MTB2" s="32"/>
      <c r="MTC2" s="32"/>
      <c r="MTD2" s="32"/>
      <c r="MTE2" s="32"/>
      <c r="MTF2" s="32"/>
      <c r="MTG2" s="32"/>
      <c r="MTH2" s="32"/>
      <c r="MTI2" s="32"/>
      <c r="MTJ2" s="32"/>
      <c r="MTK2" s="32"/>
      <c r="MTL2" s="32"/>
      <c r="MTM2" s="32"/>
      <c r="MTN2" s="32"/>
      <c r="MTO2" s="32"/>
      <c r="MTP2" s="32"/>
      <c r="MTQ2" s="32"/>
      <c r="MTR2" s="32"/>
      <c r="MTS2" s="32"/>
      <c r="MTT2" s="32"/>
      <c r="MTU2" s="32"/>
      <c r="MTV2" s="32"/>
      <c r="MTW2" s="32"/>
      <c r="MTX2" s="32"/>
      <c r="MTY2" s="32"/>
      <c r="MTZ2" s="32"/>
      <c r="MUA2" s="32"/>
      <c r="MUB2" s="32"/>
      <c r="MUC2" s="32"/>
      <c r="MUD2" s="32"/>
      <c r="MUE2" s="32"/>
      <c r="MUF2" s="32"/>
      <c r="MUG2" s="32"/>
      <c r="MUH2" s="32"/>
      <c r="MUI2" s="32"/>
      <c r="MUJ2" s="32"/>
      <c r="MUK2" s="32"/>
      <c r="MUL2" s="32"/>
      <c r="MUM2" s="32"/>
      <c r="MUN2" s="32"/>
      <c r="MUO2" s="32"/>
      <c r="MUP2" s="32"/>
      <c r="MUQ2" s="32"/>
      <c r="MUR2" s="32"/>
      <c r="MUS2" s="32"/>
      <c r="MUT2" s="32"/>
      <c r="MUU2" s="32"/>
      <c r="MUV2" s="32"/>
      <c r="MUW2" s="32"/>
      <c r="MUX2" s="32"/>
      <c r="MUY2" s="32"/>
      <c r="MUZ2" s="32"/>
      <c r="MVA2" s="32"/>
      <c r="MVB2" s="32"/>
      <c r="MVC2" s="32"/>
      <c r="MVD2" s="32"/>
      <c r="MVE2" s="32"/>
      <c r="MVF2" s="32"/>
      <c r="MVG2" s="32"/>
      <c r="MVH2" s="32"/>
      <c r="MVI2" s="32"/>
      <c r="MVJ2" s="32"/>
      <c r="MVK2" s="32"/>
      <c r="MVL2" s="32"/>
      <c r="MVM2" s="32"/>
      <c r="MVN2" s="32"/>
      <c r="MVO2" s="32"/>
      <c r="MVP2" s="32"/>
      <c r="MVQ2" s="32"/>
      <c r="MVR2" s="32"/>
      <c r="MVS2" s="32"/>
      <c r="MVT2" s="32"/>
      <c r="MVU2" s="32"/>
      <c r="MVV2" s="32"/>
      <c r="MVW2" s="32"/>
      <c r="MVX2" s="32"/>
      <c r="MVY2" s="32"/>
      <c r="MVZ2" s="32"/>
      <c r="MWA2" s="32"/>
      <c r="MWB2" s="32"/>
      <c r="MWC2" s="32"/>
      <c r="MWD2" s="32"/>
      <c r="MWE2" s="32"/>
      <c r="MWF2" s="32"/>
      <c r="MWG2" s="32"/>
      <c r="MWH2" s="32"/>
      <c r="MWI2" s="32"/>
      <c r="MWJ2" s="32"/>
      <c r="MWK2" s="32"/>
      <c r="MWL2" s="32"/>
      <c r="MWM2" s="32"/>
      <c r="MWN2" s="32"/>
      <c r="MWO2" s="32"/>
      <c r="MWP2" s="32"/>
      <c r="MWQ2" s="32"/>
      <c r="MWR2" s="32"/>
      <c r="MWS2" s="32"/>
      <c r="MWT2" s="32"/>
      <c r="MWU2" s="32"/>
      <c r="MWV2" s="32"/>
      <c r="MWW2" s="32"/>
      <c r="MWX2" s="32"/>
      <c r="MWY2" s="32"/>
      <c r="MWZ2" s="32"/>
      <c r="MXA2" s="32"/>
      <c r="MXB2" s="32"/>
      <c r="MXC2" s="32"/>
      <c r="MXD2" s="32"/>
      <c r="MXE2" s="32"/>
      <c r="MXF2" s="32"/>
      <c r="MXG2" s="32"/>
      <c r="MXH2" s="32"/>
      <c r="MXI2" s="32"/>
      <c r="MXJ2" s="32"/>
      <c r="MXK2" s="32"/>
      <c r="MXL2" s="32"/>
      <c r="MXM2" s="32"/>
      <c r="MXN2" s="32"/>
      <c r="MXO2" s="32"/>
      <c r="MXP2" s="32"/>
      <c r="MXQ2" s="32"/>
      <c r="MXR2" s="32"/>
      <c r="MXS2" s="32"/>
      <c r="MXT2" s="32"/>
      <c r="MXU2" s="32"/>
      <c r="MXV2" s="32"/>
      <c r="MXW2" s="32"/>
      <c r="MXX2" s="32"/>
      <c r="MXY2" s="32"/>
      <c r="MXZ2" s="32"/>
      <c r="MYA2" s="32"/>
      <c r="MYB2" s="32"/>
      <c r="MYC2" s="32"/>
      <c r="MYD2" s="32"/>
      <c r="MYE2" s="32"/>
      <c r="MYF2" s="32"/>
      <c r="MYG2" s="32"/>
      <c r="MYH2" s="32"/>
      <c r="MYI2" s="32"/>
      <c r="MYJ2" s="32"/>
      <c r="MYK2" s="32"/>
      <c r="MYL2" s="32"/>
      <c r="MYM2" s="32"/>
      <c r="MYN2" s="32"/>
      <c r="MYO2" s="32"/>
      <c r="MYP2" s="32"/>
      <c r="MYQ2" s="32"/>
      <c r="MYR2" s="32"/>
      <c r="MYS2" s="32"/>
      <c r="MYT2" s="32"/>
      <c r="MYU2" s="32"/>
      <c r="MYV2" s="32"/>
      <c r="MYW2" s="32"/>
      <c r="MYX2" s="32"/>
      <c r="MYY2" s="32"/>
      <c r="MYZ2" s="32"/>
      <c r="MZA2" s="32"/>
      <c r="MZB2" s="32"/>
      <c r="MZC2" s="32"/>
      <c r="MZD2" s="32"/>
      <c r="MZE2" s="32"/>
      <c r="MZF2" s="32"/>
      <c r="MZG2" s="32"/>
      <c r="MZH2" s="32"/>
      <c r="MZI2" s="32"/>
      <c r="MZJ2" s="32"/>
      <c r="MZK2" s="32"/>
      <c r="MZL2" s="32"/>
      <c r="MZM2" s="32"/>
      <c r="MZN2" s="32"/>
      <c r="MZO2" s="32"/>
      <c r="MZP2" s="32"/>
      <c r="MZQ2" s="32"/>
      <c r="MZR2" s="32"/>
      <c r="MZS2" s="32"/>
      <c r="MZT2" s="32"/>
      <c r="MZU2" s="32"/>
      <c r="MZV2" s="32"/>
      <c r="MZW2" s="32"/>
      <c r="MZX2" s="32"/>
      <c r="MZY2" s="32"/>
      <c r="MZZ2" s="32"/>
      <c r="NAA2" s="32"/>
      <c r="NAB2" s="32"/>
      <c r="NAC2" s="32"/>
      <c r="NAD2" s="32"/>
      <c r="NAE2" s="32"/>
      <c r="NAF2" s="32"/>
      <c r="NAG2" s="32"/>
      <c r="NAH2" s="32"/>
      <c r="NAI2" s="32"/>
      <c r="NAJ2" s="32"/>
      <c r="NAK2" s="32"/>
      <c r="NAL2" s="32"/>
      <c r="NAM2" s="32"/>
      <c r="NAN2" s="32"/>
      <c r="NAO2" s="32"/>
      <c r="NAP2" s="32"/>
      <c r="NAQ2" s="32"/>
      <c r="NAR2" s="32"/>
      <c r="NAS2" s="32"/>
      <c r="NAT2" s="32"/>
      <c r="NAU2" s="32"/>
      <c r="NAV2" s="32"/>
      <c r="NAW2" s="32"/>
      <c r="NAX2" s="32"/>
      <c r="NAY2" s="32"/>
      <c r="NAZ2" s="32"/>
      <c r="NBA2" s="32"/>
      <c r="NBB2" s="32"/>
      <c r="NBC2" s="32"/>
      <c r="NBD2" s="32"/>
      <c r="NBE2" s="32"/>
      <c r="NBF2" s="32"/>
      <c r="NBG2" s="32"/>
      <c r="NBH2" s="32"/>
      <c r="NBI2" s="32"/>
      <c r="NBJ2" s="32"/>
      <c r="NBK2" s="32"/>
      <c r="NBL2" s="32"/>
      <c r="NBM2" s="32"/>
      <c r="NBN2" s="32"/>
      <c r="NBO2" s="32"/>
      <c r="NBP2" s="32"/>
      <c r="NBQ2" s="32"/>
      <c r="NBR2" s="32"/>
      <c r="NBS2" s="32"/>
      <c r="NBT2" s="32"/>
      <c r="NBU2" s="32"/>
      <c r="NBV2" s="32"/>
      <c r="NBW2" s="32"/>
      <c r="NBX2" s="32"/>
      <c r="NBY2" s="32"/>
      <c r="NBZ2" s="32"/>
      <c r="NCA2" s="32"/>
      <c r="NCB2" s="32"/>
      <c r="NCC2" s="32"/>
      <c r="NCD2" s="32"/>
      <c r="NCE2" s="32"/>
      <c r="NCF2" s="32"/>
      <c r="NCG2" s="32"/>
      <c r="NCH2" s="32"/>
      <c r="NCI2" s="32"/>
      <c r="NCJ2" s="32"/>
      <c r="NCK2" s="32"/>
      <c r="NCL2" s="32"/>
      <c r="NCM2" s="32"/>
      <c r="NCN2" s="32"/>
      <c r="NCO2" s="32"/>
      <c r="NCP2" s="32"/>
      <c r="NCQ2" s="32"/>
      <c r="NCR2" s="32"/>
      <c r="NCS2" s="32"/>
      <c r="NCT2" s="32"/>
      <c r="NCU2" s="32"/>
      <c r="NCV2" s="32"/>
      <c r="NCW2" s="32"/>
      <c r="NCX2" s="32"/>
      <c r="NCY2" s="32"/>
      <c r="NCZ2" s="32"/>
      <c r="NDA2" s="32"/>
      <c r="NDB2" s="32"/>
      <c r="NDC2" s="32"/>
      <c r="NDD2" s="32"/>
      <c r="NDE2" s="32"/>
      <c r="NDF2" s="32"/>
      <c r="NDG2" s="32"/>
      <c r="NDH2" s="32"/>
      <c r="NDI2" s="32"/>
      <c r="NDJ2" s="32"/>
      <c r="NDK2" s="32"/>
      <c r="NDL2" s="32"/>
      <c r="NDM2" s="32"/>
      <c r="NDN2" s="32"/>
      <c r="NDO2" s="32"/>
      <c r="NDP2" s="32"/>
      <c r="NDQ2" s="32"/>
      <c r="NDR2" s="32"/>
      <c r="NDS2" s="32"/>
      <c r="NDT2" s="32"/>
      <c r="NDU2" s="32"/>
      <c r="NDV2" s="32"/>
      <c r="NDW2" s="32"/>
      <c r="NDX2" s="32"/>
      <c r="NDY2" s="32"/>
      <c r="NDZ2" s="32"/>
      <c r="NEA2" s="32"/>
      <c r="NEB2" s="32"/>
      <c r="NEC2" s="32"/>
      <c r="NED2" s="32"/>
      <c r="NEE2" s="32"/>
      <c r="NEF2" s="32"/>
      <c r="NEG2" s="32"/>
      <c r="NEH2" s="32"/>
      <c r="NEI2" s="32"/>
      <c r="NEJ2" s="32"/>
      <c r="NEK2" s="32"/>
      <c r="NEL2" s="32"/>
      <c r="NEM2" s="32"/>
      <c r="NEN2" s="32"/>
      <c r="NEO2" s="32"/>
      <c r="NEP2" s="32"/>
      <c r="NEQ2" s="32"/>
      <c r="NER2" s="32"/>
      <c r="NES2" s="32"/>
      <c r="NET2" s="32"/>
      <c r="NEU2" s="32"/>
      <c r="NEV2" s="32"/>
      <c r="NEW2" s="32"/>
      <c r="NEX2" s="32"/>
      <c r="NEY2" s="32"/>
      <c r="NEZ2" s="32"/>
      <c r="NFA2" s="32"/>
      <c r="NFB2" s="32"/>
      <c r="NFC2" s="32"/>
      <c r="NFD2" s="32"/>
      <c r="NFE2" s="32"/>
      <c r="NFF2" s="32"/>
      <c r="NFG2" s="32"/>
      <c r="NFH2" s="32"/>
      <c r="NFI2" s="32"/>
      <c r="NFJ2" s="32"/>
      <c r="NFK2" s="32"/>
      <c r="NFL2" s="32"/>
      <c r="NFM2" s="32"/>
      <c r="NFN2" s="32"/>
      <c r="NFO2" s="32"/>
      <c r="NFP2" s="32"/>
      <c r="NFQ2" s="32"/>
      <c r="NFR2" s="32"/>
      <c r="NFS2" s="32"/>
      <c r="NFT2" s="32"/>
      <c r="NFU2" s="32"/>
      <c r="NFV2" s="32"/>
      <c r="NFW2" s="32"/>
      <c r="NFX2" s="32"/>
      <c r="NFY2" s="32"/>
      <c r="NFZ2" s="32"/>
      <c r="NGA2" s="32"/>
      <c r="NGB2" s="32"/>
      <c r="NGC2" s="32"/>
      <c r="NGD2" s="32"/>
      <c r="NGE2" s="32"/>
      <c r="NGF2" s="32"/>
      <c r="NGG2" s="32"/>
      <c r="NGH2" s="32"/>
      <c r="NGI2" s="32"/>
      <c r="NGJ2" s="32"/>
      <c r="NGK2" s="32"/>
      <c r="NGL2" s="32"/>
      <c r="NGM2" s="32"/>
      <c r="NGN2" s="32"/>
      <c r="NGO2" s="32"/>
      <c r="NGP2" s="32"/>
      <c r="NGQ2" s="32"/>
      <c r="NGR2" s="32"/>
      <c r="NGS2" s="32"/>
      <c r="NGT2" s="32"/>
      <c r="NGU2" s="32"/>
      <c r="NGV2" s="32"/>
      <c r="NGW2" s="32"/>
      <c r="NGX2" s="32"/>
      <c r="NGY2" s="32"/>
      <c r="NGZ2" s="32"/>
      <c r="NHA2" s="32"/>
      <c r="NHB2" s="32"/>
      <c r="NHC2" s="32"/>
      <c r="NHD2" s="32"/>
      <c r="NHE2" s="32"/>
      <c r="NHF2" s="32"/>
      <c r="NHG2" s="32"/>
      <c r="NHH2" s="32"/>
      <c r="NHI2" s="32"/>
      <c r="NHJ2" s="32"/>
      <c r="NHK2" s="32"/>
      <c r="NHL2" s="32"/>
      <c r="NHM2" s="32"/>
      <c r="NHN2" s="32"/>
      <c r="NHO2" s="32"/>
      <c r="NHP2" s="32"/>
      <c r="NHQ2" s="32"/>
      <c r="NHR2" s="32"/>
      <c r="NHS2" s="32"/>
      <c r="NHT2" s="32"/>
      <c r="NHU2" s="32"/>
      <c r="NHV2" s="32"/>
      <c r="NHW2" s="32"/>
      <c r="NHX2" s="32"/>
      <c r="NHY2" s="32"/>
      <c r="NHZ2" s="32"/>
      <c r="NIA2" s="32"/>
      <c r="NIB2" s="32"/>
      <c r="NIC2" s="32"/>
      <c r="NID2" s="32"/>
      <c r="NIE2" s="32"/>
      <c r="NIF2" s="32"/>
      <c r="NIG2" s="32"/>
      <c r="NIH2" s="32"/>
      <c r="NII2" s="32"/>
      <c r="NIJ2" s="32"/>
      <c r="NIK2" s="32"/>
      <c r="NIL2" s="32"/>
      <c r="NIM2" s="32"/>
      <c r="NIN2" s="32"/>
      <c r="NIO2" s="32"/>
      <c r="NIP2" s="32"/>
      <c r="NIQ2" s="32"/>
      <c r="NIR2" s="32"/>
      <c r="NIS2" s="32"/>
      <c r="NIT2" s="32"/>
      <c r="NIU2" s="32"/>
      <c r="NIV2" s="32"/>
      <c r="NIW2" s="32"/>
      <c r="NIX2" s="32"/>
      <c r="NIY2" s="32"/>
      <c r="NIZ2" s="32"/>
      <c r="NJA2" s="32"/>
      <c r="NJB2" s="32"/>
      <c r="NJC2" s="32"/>
      <c r="NJD2" s="32"/>
      <c r="NJE2" s="32"/>
      <c r="NJF2" s="32"/>
      <c r="NJG2" s="32"/>
      <c r="NJH2" s="32"/>
      <c r="NJI2" s="32"/>
      <c r="NJJ2" s="32"/>
      <c r="NJK2" s="32"/>
      <c r="NJL2" s="32"/>
      <c r="NJM2" s="32"/>
      <c r="NJN2" s="32"/>
      <c r="NJO2" s="32"/>
      <c r="NJP2" s="32"/>
      <c r="NJQ2" s="32"/>
      <c r="NJR2" s="32"/>
      <c r="NJS2" s="32"/>
      <c r="NJT2" s="32"/>
      <c r="NJU2" s="32"/>
      <c r="NJV2" s="32"/>
      <c r="NJW2" s="32"/>
      <c r="NJX2" s="32"/>
      <c r="NJY2" s="32"/>
      <c r="NJZ2" s="32"/>
      <c r="NKA2" s="32"/>
      <c r="NKB2" s="32"/>
      <c r="NKC2" s="32"/>
      <c r="NKD2" s="32"/>
      <c r="NKE2" s="32"/>
      <c r="NKF2" s="32"/>
      <c r="NKG2" s="32"/>
      <c r="NKH2" s="32"/>
      <c r="NKI2" s="32"/>
      <c r="NKJ2" s="32"/>
      <c r="NKK2" s="32"/>
      <c r="NKL2" s="32"/>
      <c r="NKM2" s="32"/>
      <c r="NKN2" s="32"/>
      <c r="NKO2" s="32"/>
      <c r="NKP2" s="32"/>
      <c r="NKQ2" s="32"/>
      <c r="NKR2" s="32"/>
      <c r="NKS2" s="32"/>
      <c r="NKT2" s="32"/>
      <c r="NKU2" s="32"/>
      <c r="NKV2" s="32"/>
      <c r="NKW2" s="32"/>
      <c r="NKX2" s="32"/>
      <c r="NKY2" s="32"/>
      <c r="NKZ2" s="32"/>
      <c r="NLA2" s="32"/>
      <c r="NLB2" s="32"/>
      <c r="NLC2" s="32"/>
      <c r="NLD2" s="32"/>
      <c r="NLE2" s="32"/>
      <c r="NLF2" s="32"/>
      <c r="NLG2" s="32"/>
      <c r="NLH2" s="32"/>
      <c r="NLI2" s="32"/>
      <c r="NLJ2" s="32"/>
      <c r="NLK2" s="32"/>
      <c r="NLL2" s="32"/>
      <c r="NLM2" s="32"/>
      <c r="NLN2" s="32"/>
      <c r="NLO2" s="32"/>
      <c r="NLP2" s="32"/>
      <c r="NLQ2" s="32"/>
      <c r="NLR2" s="32"/>
      <c r="NLS2" s="32"/>
      <c r="NLT2" s="32"/>
      <c r="NLU2" s="32"/>
      <c r="NLV2" s="32"/>
      <c r="NLW2" s="32"/>
      <c r="NLX2" s="32"/>
      <c r="NLY2" s="32"/>
      <c r="NLZ2" s="32"/>
      <c r="NMA2" s="32"/>
      <c r="NMB2" s="32"/>
      <c r="NMC2" s="32"/>
      <c r="NMD2" s="32"/>
      <c r="NME2" s="32"/>
      <c r="NMF2" s="32"/>
      <c r="NMG2" s="32"/>
      <c r="NMH2" s="32"/>
      <c r="NMI2" s="32"/>
      <c r="NMJ2" s="32"/>
      <c r="NMK2" s="32"/>
      <c r="NML2" s="32"/>
      <c r="NMM2" s="32"/>
      <c r="NMN2" s="32"/>
      <c r="NMO2" s="32"/>
      <c r="NMP2" s="32"/>
      <c r="NMQ2" s="32"/>
      <c r="NMR2" s="32"/>
      <c r="NMS2" s="32"/>
      <c r="NMT2" s="32"/>
      <c r="NMU2" s="32"/>
      <c r="NMV2" s="32"/>
      <c r="NMW2" s="32"/>
      <c r="NMX2" s="32"/>
      <c r="NMY2" s="32"/>
      <c r="NMZ2" s="32"/>
      <c r="NNA2" s="32"/>
      <c r="NNB2" s="32"/>
      <c r="NNC2" s="32"/>
      <c r="NND2" s="32"/>
      <c r="NNE2" s="32"/>
      <c r="NNF2" s="32"/>
      <c r="NNG2" s="32"/>
      <c r="NNH2" s="32"/>
      <c r="NNI2" s="32"/>
      <c r="NNJ2" s="32"/>
      <c r="NNK2" s="32"/>
      <c r="NNL2" s="32"/>
      <c r="NNM2" s="32"/>
      <c r="NNN2" s="32"/>
      <c r="NNO2" s="32"/>
      <c r="NNP2" s="32"/>
      <c r="NNQ2" s="32"/>
      <c r="NNR2" s="32"/>
      <c r="NNS2" s="32"/>
      <c r="NNT2" s="32"/>
      <c r="NNU2" s="32"/>
      <c r="NNV2" s="32"/>
      <c r="NNW2" s="32"/>
      <c r="NNX2" s="32"/>
      <c r="NNY2" s="32"/>
      <c r="NNZ2" s="32"/>
      <c r="NOA2" s="32"/>
      <c r="NOB2" s="32"/>
      <c r="NOC2" s="32"/>
      <c r="NOD2" s="32"/>
      <c r="NOE2" s="32"/>
      <c r="NOF2" s="32"/>
      <c r="NOG2" s="32"/>
      <c r="NOH2" s="32"/>
      <c r="NOI2" s="32"/>
      <c r="NOJ2" s="32"/>
      <c r="NOK2" s="32"/>
      <c r="NOL2" s="32"/>
      <c r="NOM2" s="32"/>
      <c r="NON2" s="32"/>
      <c r="NOO2" s="32"/>
      <c r="NOP2" s="32"/>
      <c r="NOQ2" s="32"/>
      <c r="NOR2" s="32"/>
      <c r="NOS2" s="32"/>
      <c r="NOT2" s="32"/>
      <c r="NOU2" s="32"/>
      <c r="NOV2" s="32"/>
      <c r="NOW2" s="32"/>
      <c r="NOX2" s="32"/>
      <c r="NOY2" s="32"/>
      <c r="NOZ2" s="32"/>
      <c r="NPA2" s="32"/>
      <c r="NPB2" s="32"/>
      <c r="NPC2" s="32"/>
      <c r="NPD2" s="32"/>
      <c r="NPE2" s="32"/>
      <c r="NPF2" s="32"/>
      <c r="NPG2" s="32"/>
      <c r="NPH2" s="32"/>
      <c r="NPI2" s="32"/>
      <c r="NPJ2" s="32"/>
      <c r="NPK2" s="32"/>
      <c r="NPL2" s="32"/>
      <c r="NPM2" s="32"/>
      <c r="NPN2" s="32"/>
      <c r="NPO2" s="32"/>
      <c r="NPP2" s="32"/>
      <c r="NPQ2" s="32"/>
      <c r="NPR2" s="32"/>
      <c r="NPS2" s="32"/>
      <c r="NPT2" s="32"/>
      <c r="NPU2" s="32"/>
      <c r="NPV2" s="32"/>
      <c r="NPW2" s="32"/>
      <c r="NPX2" s="32"/>
      <c r="NPY2" s="32"/>
      <c r="NPZ2" s="32"/>
      <c r="NQA2" s="32"/>
      <c r="NQB2" s="32"/>
      <c r="NQC2" s="32"/>
      <c r="NQD2" s="32"/>
      <c r="NQE2" s="32"/>
      <c r="NQF2" s="32"/>
      <c r="NQG2" s="32"/>
      <c r="NQH2" s="32"/>
      <c r="NQI2" s="32"/>
      <c r="NQJ2" s="32"/>
      <c r="NQK2" s="32"/>
      <c r="NQL2" s="32"/>
      <c r="NQM2" s="32"/>
      <c r="NQN2" s="32"/>
      <c r="NQO2" s="32"/>
      <c r="NQP2" s="32"/>
      <c r="NQQ2" s="32"/>
      <c r="NQR2" s="32"/>
      <c r="NQS2" s="32"/>
      <c r="NQT2" s="32"/>
      <c r="NQU2" s="32"/>
      <c r="NQV2" s="32"/>
      <c r="NQW2" s="32"/>
      <c r="NQX2" s="32"/>
      <c r="NQY2" s="32"/>
      <c r="NQZ2" s="32"/>
      <c r="NRA2" s="32"/>
      <c r="NRB2" s="32"/>
      <c r="NRC2" s="32"/>
      <c r="NRD2" s="32"/>
      <c r="NRE2" s="32"/>
      <c r="NRF2" s="32"/>
      <c r="NRG2" s="32"/>
      <c r="NRH2" s="32"/>
      <c r="NRI2" s="32"/>
      <c r="NRJ2" s="32"/>
      <c r="NRK2" s="32"/>
      <c r="NRL2" s="32"/>
      <c r="NRM2" s="32"/>
      <c r="NRN2" s="32"/>
      <c r="NRO2" s="32"/>
      <c r="NRP2" s="32"/>
      <c r="NRQ2" s="32"/>
      <c r="NRR2" s="32"/>
      <c r="NRS2" s="32"/>
      <c r="NRT2" s="32"/>
      <c r="NRU2" s="32"/>
      <c r="NRV2" s="32"/>
      <c r="NRW2" s="32"/>
      <c r="NRX2" s="32"/>
      <c r="NRY2" s="32"/>
      <c r="NRZ2" s="32"/>
      <c r="NSA2" s="32"/>
      <c r="NSB2" s="32"/>
      <c r="NSC2" s="32"/>
      <c r="NSD2" s="32"/>
      <c r="NSE2" s="32"/>
      <c r="NSF2" s="32"/>
      <c r="NSG2" s="32"/>
      <c r="NSH2" s="32"/>
      <c r="NSI2" s="32"/>
      <c r="NSJ2" s="32"/>
      <c r="NSK2" s="32"/>
      <c r="NSL2" s="32"/>
      <c r="NSM2" s="32"/>
      <c r="NSN2" s="32"/>
      <c r="NSO2" s="32"/>
      <c r="NSP2" s="32"/>
      <c r="NSQ2" s="32"/>
      <c r="NSR2" s="32"/>
      <c r="NSS2" s="32"/>
      <c r="NST2" s="32"/>
      <c r="NSU2" s="32"/>
      <c r="NSV2" s="32"/>
      <c r="NSW2" s="32"/>
      <c r="NSX2" s="32"/>
      <c r="NSY2" s="32"/>
      <c r="NSZ2" s="32"/>
      <c r="NTA2" s="32"/>
      <c r="NTB2" s="32"/>
      <c r="NTC2" s="32"/>
      <c r="NTD2" s="32"/>
      <c r="NTE2" s="32"/>
      <c r="NTF2" s="32"/>
      <c r="NTG2" s="32"/>
      <c r="NTH2" s="32"/>
      <c r="NTI2" s="32"/>
      <c r="NTJ2" s="32"/>
      <c r="NTK2" s="32"/>
      <c r="NTL2" s="32"/>
      <c r="NTM2" s="32"/>
      <c r="NTN2" s="32"/>
      <c r="NTO2" s="32"/>
      <c r="NTP2" s="32"/>
      <c r="NTQ2" s="32"/>
      <c r="NTR2" s="32"/>
      <c r="NTS2" s="32"/>
      <c r="NTT2" s="32"/>
      <c r="NTU2" s="32"/>
      <c r="NTV2" s="32"/>
      <c r="NTW2" s="32"/>
      <c r="NTX2" s="32"/>
      <c r="NTY2" s="32"/>
      <c r="NTZ2" s="32"/>
      <c r="NUA2" s="32"/>
      <c r="NUB2" s="32"/>
      <c r="NUC2" s="32"/>
      <c r="NUD2" s="32"/>
      <c r="NUE2" s="32"/>
      <c r="NUF2" s="32"/>
      <c r="NUG2" s="32"/>
      <c r="NUH2" s="32"/>
      <c r="NUI2" s="32"/>
      <c r="NUJ2" s="32"/>
      <c r="NUK2" s="32"/>
      <c r="NUL2" s="32"/>
      <c r="NUM2" s="32"/>
      <c r="NUN2" s="32"/>
      <c r="NUO2" s="32"/>
      <c r="NUP2" s="32"/>
      <c r="NUQ2" s="32"/>
      <c r="NUR2" s="32"/>
      <c r="NUS2" s="32"/>
      <c r="NUT2" s="32"/>
      <c r="NUU2" s="32"/>
      <c r="NUV2" s="32"/>
      <c r="NUW2" s="32"/>
      <c r="NUX2" s="32"/>
      <c r="NUY2" s="32"/>
      <c r="NUZ2" s="32"/>
      <c r="NVA2" s="32"/>
      <c r="NVB2" s="32"/>
      <c r="NVC2" s="32"/>
      <c r="NVD2" s="32"/>
      <c r="NVE2" s="32"/>
      <c r="NVF2" s="32"/>
      <c r="NVG2" s="32"/>
      <c r="NVH2" s="32"/>
      <c r="NVI2" s="32"/>
      <c r="NVJ2" s="32"/>
      <c r="NVK2" s="32"/>
      <c r="NVL2" s="32"/>
      <c r="NVM2" s="32"/>
      <c r="NVN2" s="32"/>
      <c r="NVO2" s="32"/>
      <c r="NVP2" s="32"/>
      <c r="NVQ2" s="32"/>
      <c r="NVR2" s="32"/>
      <c r="NVS2" s="32"/>
      <c r="NVT2" s="32"/>
      <c r="NVU2" s="32"/>
      <c r="NVV2" s="32"/>
      <c r="NVW2" s="32"/>
      <c r="NVX2" s="32"/>
      <c r="NVY2" s="32"/>
      <c r="NVZ2" s="32"/>
      <c r="NWA2" s="32"/>
      <c r="NWB2" s="32"/>
      <c r="NWC2" s="32"/>
      <c r="NWD2" s="32"/>
      <c r="NWE2" s="32"/>
      <c r="NWF2" s="32"/>
      <c r="NWG2" s="32"/>
      <c r="NWH2" s="32"/>
      <c r="NWI2" s="32"/>
      <c r="NWJ2" s="32"/>
      <c r="NWK2" s="32"/>
      <c r="NWL2" s="32"/>
      <c r="NWM2" s="32"/>
      <c r="NWN2" s="32"/>
      <c r="NWO2" s="32"/>
      <c r="NWP2" s="32"/>
      <c r="NWQ2" s="32"/>
      <c r="NWR2" s="32"/>
      <c r="NWS2" s="32"/>
      <c r="NWT2" s="32"/>
      <c r="NWU2" s="32"/>
      <c r="NWV2" s="32"/>
      <c r="NWW2" s="32"/>
      <c r="NWX2" s="32"/>
      <c r="NWY2" s="32"/>
      <c r="NWZ2" s="32"/>
      <c r="NXA2" s="32"/>
      <c r="NXB2" s="32"/>
      <c r="NXC2" s="32"/>
      <c r="NXD2" s="32"/>
      <c r="NXE2" s="32"/>
      <c r="NXF2" s="32"/>
      <c r="NXG2" s="32"/>
      <c r="NXH2" s="32"/>
      <c r="NXI2" s="32"/>
      <c r="NXJ2" s="32"/>
      <c r="NXK2" s="32"/>
      <c r="NXL2" s="32"/>
      <c r="NXM2" s="32"/>
      <c r="NXN2" s="32"/>
      <c r="NXO2" s="32"/>
      <c r="NXP2" s="32"/>
      <c r="NXQ2" s="32"/>
      <c r="NXR2" s="32"/>
      <c r="NXS2" s="32"/>
      <c r="NXT2" s="32"/>
      <c r="NXU2" s="32"/>
      <c r="NXV2" s="32"/>
      <c r="NXW2" s="32"/>
      <c r="NXX2" s="32"/>
      <c r="NXY2" s="32"/>
      <c r="NXZ2" s="32"/>
      <c r="NYA2" s="32"/>
      <c r="NYB2" s="32"/>
      <c r="NYC2" s="32"/>
      <c r="NYD2" s="32"/>
      <c r="NYE2" s="32"/>
      <c r="NYF2" s="32"/>
      <c r="NYG2" s="32"/>
      <c r="NYH2" s="32"/>
      <c r="NYI2" s="32"/>
      <c r="NYJ2" s="32"/>
      <c r="NYK2" s="32"/>
      <c r="NYL2" s="32"/>
      <c r="NYM2" s="32"/>
      <c r="NYN2" s="32"/>
      <c r="NYO2" s="32"/>
      <c r="NYP2" s="32"/>
      <c r="NYQ2" s="32"/>
      <c r="NYR2" s="32"/>
      <c r="NYS2" s="32"/>
      <c r="NYT2" s="32"/>
      <c r="NYU2" s="32"/>
      <c r="NYV2" s="32"/>
      <c r="NYW2" s="32"/>
      <c r="NYX2" s="32"/>
      <c r="NYY2" s="32"/>
      <c r="NYZ2" s="32"/>
      <c r="NZA2" s="32"/>
      <c r="NZB2" s="32"/>
      <c r="NZC2" s="32"/>
      <c r="NZD2" s="32"/>
      <c r="NZE2" s="32"/>
      <c r="NZF2" s="32"/>
      <c r="NZG2" s="32"/>
      <c r="NZH2" s="32"/>
      <c r="NZI2" s="32"/>
      <c r="NZJ2" s="32"/>
      <c r="NZK2" s="32"/>
      <c r="NZL2" s="32"/>
      <c r="NZM2" s="32"/>
      <c r="NZN2" s="32"/>
      <c r="NZO2" s="32"/>
      <c r="NZP2" s="32"/>
      <c r="NZQ2" s="32"/>
      <c r="NZR2" s="32"/>
      <c r="NZS2" s="32"/>
      <c r="NZT2" s="32"/>
      <c r="NZU2" s="32"/>
      <c r="NZV2" s="32"/>
      <c r="NZW2" s="32"/>
      <c r="NZX2" s="32"/>
      <c r="NZY2" s="32"/>
      <c r="NZZ2" s="32"/>
      <c r="OAA2" s="32"/>
      <c r="OAB2" s="32"/>
      <c r="OAC2" s="32"/>
      <c r="OAD2" s="32"/>
      <c r="OAE2" s="32"/>
      <c r="OAF2" s="32"/>
      <c r="OAG2" s="32"/>
      <c r="OAH2" s="32"/>
      <c r="OAI2" s="32"/>
      <c r="OAJ2" s="32"/>
      <c r="OAK2" s="32"/>
      <c r="OAL2" s="32"/>
      <c r="OAM2" s="32"/>
      <c r="OAN2" s="32"/>
      <c r="OAO2" s="32"/>
      <c r="OAP2" s="32"/>
      <c r="OAQ2" s="32"/>
      <c r="OAR2" s="32"/>
      <c r="OAS2" s="32"/>
      <c r="OAT2" s="32"/>
      <c r="OAU2" s="32"/>
      <c r="OAV2" s="32"/>
      <c r="OAW2" s="32"/>
      <c r="OAX2" s="32"/>
      <c r="OAY2" s="32"/>
      <c r="OAZ2" s="32"/>
      <c r="OBA2" s="32"/>
      <c r="OBB2" s="32"/>
      <c r="OBC2" s="32"/>
      <c r="OBD2" s="32"/>
      <c r="OBE2" s="32"/>
      <c r="OBF2" s="32"/>
      <c r="OBG2" s="32"/>
      <c r="OBH2" s="32"/>
      <c r="OBI2" s="32"/>
      <c r="OBJ2" s="32"/>
      <c r="OBK2" s="32"/>
      <c r="OBL2" s="32"/>
      <c r="OBM2" s="32"/>
      <c r="OBN2" s="32"/>
      <c r="OBO2" s="32"/>
      <c r="OBP2" s="32"/>
      <c r="OBQ2" s="32"/>
      <c r="OBR2" s="32"/>
      <c r="OBS2" s="32"/>
      <c r="OBT2" s="32"/>
      <c r="OBU2" s="32"/>
      <c r="OBV2" s="32"/>
      <c r="OBW2" s="32"/>
      <c r="OBX2" s="32"/>
      <c r="OBY2" s="32"/>
      <c r="OBZ2" s="32"/>
      <c r="OCA2" s="32"/>
      <c r="OCB2" s="32"/>
      <c r="OCC2" s="32"/>
      <c r="OCD2" s="32"/>
      <c r="OCE2" s="32"/>
      <c r="OCF2" s="32"/>
      <c r="OCG2" s="32"/>
      <c r="OCH2" s="32"/>
      <c r="OCI2" s="32"/>
      <c r="OCJ2" s="32"/>
      <c r="OCK2" s="32"/>
      <c r="OCL2" s="32"/>
      <c r="OCM2" s="32"/>
      <c r="OCN2" s="32"/>
      <c r="OCO2" s="32"/>
      <c r="OCP2" s="32"/>
      <c r="OCQ2" s="32"/>
      <c r="OCR2" s="32"/>
      <c r="OCS2" s="32"/>
      <c r="OCT2" s="32"/>
      <c r="OCU2" s="32"/>
      <c r="OCV2" s="32"/>
      <c r="OCW2" s="32"/>
      <c r="OCX2" s="32"/>
      <c r="OCY2" s="32"/>
      <c r="OCZ2" s="32"/>
      <c r="ODA2" s="32"/>
      <c r="ODB2" s="32"/>
      <c r="ODC2" s="32"/>
      <c r="ODD2" s="32"/>
      <c r="ODE2" s="32"/>
      <c r="ODF2" s="32"/>
      <c r="ODG2" s="32"/>
      <c r="ODH2" s="32"/>
      <c r="ODI2" s="32"/>
      <c r="ODJ2" s="32"/>
      <c r="ODK2" s="32"/>
      <c r="ODL2" s="32"/>
      <c r="ODM2" s="32"/>
      <c r="ODN2" s="32"/>
      <c r="ODO2" s="32"/>
      <c r="ODP2" s="32"/>
      <c r="ODQ2" s="32"/>
      <c r="ODR2" s="32"/>
      <c r="ODS2" s="32"/>
      <c r="ODT2" s="32"/>
      <c r="ODU2" s="32"/>
      <c r="ODV2" s="32"/>
      <c r="ODW2" s="32"/>
      <c r="ODX2" s="32"/>
      <c r="ODY2" s="32"/>
      <c r="ODZ2" s="32"/>
      <c r="OEA2" s="32"/>
      <c r="OEB2" s="32"/>
      <c r="OEC2" s="32"/>
      <c r="OED2" s="32"/>
      <c r="OEE2" s="32"/>
      <c r="OEF2" s="32"/>
      <c r="OEG2" s="32"/>
      <c r="OEH2" s="32"/>
      <c r="OEI2" s="32"/>
      <c r="OEJ2" s="32"/>
      <c r="OEK2" s="32"/>
      <c r="OEL2" s="32"/>
      <c r="OEM2" s="32"/>
      <c r="OEN2" s="32"/>
      <c r="OEO2" s="32"/>
      <c r="OEP2" s="32"/>
      <c r="OEQ2" s="32"/>
      <c r="OER2" s="32"/>
      <c r="OES2" s="32"/>
      <c r="OET2" s="32"/>
      <c r="OEU2" s="32"/>
      <c r="OEV2" s="32"/>
      <c r="OEW2" s="32"/>
      <c r="OEX2" s="32"/>
      <c r="OEY2" s="32"/>
      <c r="OEZ2" s="32"/>
      <c r="OFA2" s="32"/>
      <c r="OFB2" s="32"/>
      <c r="OFC2" s="32"/>
      <c r="OFD2" s="32"/>
      <c r="OFE2" s="32"/>
      <c r="OFF2" s="32"/>
      <c r="OFG2" s="32"/>
      <c r="OFH2" s="32"/>
      <c r="OFI2" s="32"/>
      <c r="OFJ2" s="32"/>
      <c r="OFK2" s="32"/>
      <c r="OFL2" s="32"/>
      <c r="OFM2" s="32"/>
      <c r="OFN2" s="32"/>
      <c r="OFO2" s="32"/>
      <c r="OFP2" s="32"/>
      <c r="OFQ2" s="32"/>
      <c r="OFR2" s="32"/>
      <c r="OFS2" s="32"/>
      <c r="OFT2" s="32"/>
      <c r="OFU2" s="32"/>
      <c r="OFV2" s="32"/>
      <c r="OFW2" s="32"/>
      <c r="OFX2" s="32"/>
      <c r="OFY2" s="32"/>
      <c r="OFZ2" s="32"/>
      <c r="OGA2" s="32"/>
      <c r="OGB2" s="32"/>
      <c r="OGC2" s="32"/>
      <c r="OGD2" s="32"/>
      <c r="OGE2" s="32"/>
      <c r="OGF2" s="32"/>
      <c r="OGG2" s="32"/>
      <c r="OGH2" s="32"/>
      <c r="OGI2" s="32"/>
      <c r="OGJ2" s="32"/>
      <c r="OGK2" s="32"/>
      <c r="OGL2" s="32"/>
      <c r="OGM2" s="32"/>
      <c r="OGN2" s="32"/>
      <c r="OGO2" s="32"/>
      <c r="OGP2" s="32"/>
      <c r="OGQ2" s="32"/>
      <c r="OGR2" s="32"/>
      <c r="OGS2" s="32"/>
      <c r="OGT2" s="32"/>
      <c r="OGU2" s="32"/>
      <c r="OGV2" s="32"/>
      <c r="OGW2" s="32"/>
      <c r="OGX2" s="32"/>
      <c r="OGY2" s="32"/>
      <c r="OGZ2" s="32"/>
      <c r="OHA2" s="32"/>
      <c r="OHB2" s="32"/>
      <c r="OHC2" s="32"/>
      <c r="OHD2" s="32"/>
      <c r="OHE2" s="32"/>
      <c r="OHF2" s="32"/>
      <c r="OHG2" s="32"/>
      <c r="OHH2" s="32"/>
      <c r="OHI2" s="32"/>
      <c r="OHJ2" s="32"/>
      <c r="OHK2" s="32"/>
      <c r="OHL2" s="32"/>
      <c r="OHM2" s="32"/>
      <c r="OHN2" s="32"/>
      <c r="OHO2" s="32"/>
      <c r="OHP2" s="32"/>
      <c r="OHQ2" s="32"/>
      <c r="OHR2" s="32"/>
      <c r="OHS2" s="32"/>
      <c r="OHT2" s="32"/>
      <c r="OHU2" s="32"/>
      <c r="OHV2" s="32"/>
      <c r="OHW2" s="32"/>
      <c r="OHX2" s="32"/>
      <c r="OHY2" s="32"/>
      <c r="OHZ2" s="32"/>
      <c r="OIA2" s="32"/>
      <c r="OIB2" s="32"/>
      <c r="OIC2" s="32"/>
      <c r="OID2" s="32"/>
      <c r="OIE2" s="32"/>
      <c r="OIF2" s="32"/>
      <c r="OIG2" s="32"/>
      <c r="OIH2" s="32"/>
      <c r="OII2" s="32"/>
      <c r="OIJ2" s="32"/>
      <c r="OIK2" s="32"/>
      <c r="OIL2" s="32"/>
      <c r="OIM2" s="32"/>
      <c r="OIN2" s="32"/>
      <c r="OIO2" s="32"/>
      <c r="OIP2" s="32"/>
      <c r="OIQ2" s="32"/>
      <c r="OIR2" s="32"/>
      <c r="OIS2" s="32"/>
      <c r="OIT2" s="32"/>
      <c r="OIU2" s="32"/>
      <c r="OIV2" s="32"/>
      <c r="OIW2" s="32"/>
      <c r="OIX2" s="32"/>
      <c r="OIY2" s="32"/>
      <c r="OIZ2" s="32"/>
      <c r="OJA2" s="32"/>
      <c r="OJB2" s="32"/>
      <c r="OJC2" s="32"/>
      <c r="OJD2" s="32"/>
      <c r="OJE2" s="32"/>
      <c r="OJF2" s="32"/>
      <c r="OJG2" s="32"/>
      <c r="OJH2" s="32"/>
      <c r="OJI2" s="32"/>
      <c r="OJJ2" s="32"/>
      <c r="OJK2" s="32"/>
      <c r="OJL2" s="32"/>
      <c r="OJM2" s="32"/>
      <c r="OJN2" s="32"/>
      <c r="OJO2" s="32"/>
      <c r="OJP2" s="32"/>
      <c r="OJQ2" s="32"/>
      <c r="OJR2" s="32"/>
      <c r="OJS2" s="32"/>
      <c r="OJT2" s="32"/>
      <c r="OJU2" s="32"/>
      <c r="OJV2" s="32"/>
      <c r="OJW2" s="32"/>
      <c r="OJX2" s="32"/>
      <c r="OJY2" s="32"/>
      <c r="OJZ2" s="32"/>
      <c r="OKA2" s="32"/>
      <c r="OKB2" s="32"/>
      <c r="OKC2" s="32"/>
      <c r="OKD2" s="32"/>
      <c r="OKE2" s="32"/>
      <c r="OKF2" s="32"/>
      <c r="OKG2" s="32"/>
      <c r="OKH2" s="32"/>
      <c r="OKI2" s="32"/>
      <c r="OKJ2" s="32"/>
      <c r="OKK2" s="32"/>
      <c r="OKL2" s="32"/>
      <c r="OKM2" s="32"/>
      <c r="OKN2" s="32"/>
      <c r="OKO2" s="32"/>
      <c r="OKP2" s="32"/>
      <c r="OKQ2" s="32"/>
      <c r="OKR2" s="32"/>
      <c r="OKS2" s="32"/>
      <c r="OKT2" s="32"/>
      <c r="OKU2" s="32"/>
      <c r="OKV2" s="32"/>
      <c r="OKW2" s="32"/>
      <c r="OKX2" s="32"/>
      <c r="OKY2" s="32"/>
      <c r="OKZ2" s="32"/>
      <c r="OLA2" s="32"/>
      <c r="OLB2" s="32"/>
      <c r="OLC2" s="32"/>
      <c r="OLD2" s="32"/>
      <c r="OLE2" s="32"/>
      <c r="OLF2" s="32"/>
      <c r="OLG2" s="32"/>
      <c r="OLH2" s="32"/>
      <c r="OLI2" s="32"/>
      <c r="OLJ2" s="32"/>
      <c r="OLK2" s="32"/>
      <c r="OLL2" s="32"/>
      <c r="OLM2" s="32"/>
      <c r="OLN2" s="32"/>
      <c r="OLO2" s="32"/>
      <c r="OLP2" s="32"/>
      <c r="OLQ2" s="32"/>
      <c r="OLR2" s="32"/>
      <c r="OLS2" s="32"/>
      <c r="OLT2" s="32"/>
      <c r="OLU2" s="32"/>
      <c r="OLV2" s="32"/>
      <c r="OLW2" s="32"/>
      <c r="OLX2" s="32"/>
      <c r="OLY2" s="32"/>
      <c r="OLZ2" s="32"/>
      <c r="OMA2" s="32"/>
      <c r="OMB2" s="32"/>
      <c r="OMC2" s="32"/>
      <c r="OMD2" s="32"/>
      <c r="OME2" s="32"/>
      <c r="OMF2" s="32"/>
      <c r="OMG2" s="32"/>
      <c r="OMH2" s="32"/>
      <c r="OMI2" s="32"/>
      <c r="OMJ2" s="32"/>
      <c r="OMK2" s="32"/>
      <c r="OML2" s="32"/>
      <c r="OMM2" s="32"/>
      <c r="OMN2" s="32"/>
      <c r="OMO2" s="32"/>
      <c r="OMP2" s="32"/>
      <c r="OMQ2" s="32"/>
      <c r="OMR2" s="32"/>
      <c r="OMS2" s="32"/>
      <c r="OMT2" s="32"/>
      <c r="OMU2" s="32"/>
      <c r="OMV2" s="32"/>
      <c r="OMW2" s="32"/>
      <c r="OMX2" s="32"/>
      <c r="OMY2" s="32"/>
      <c r="OMZ2" s="32"/>
      <c r="ONA2" s="32"/>
      <c r="ONB2" s="32"/>
      <c r="ONC2" s="32"/>
      <c r="OND2" s="32"/>
      <c r="ONE2" s="32"/>
      <c r="ONF2" s="32"/>
      <c r="ONG2" s="32"/>
      <c r="ONH2" s="32"/>
      <c r="ONI2" s="32"/>
      <c r="ONJ2" s="32"/>
      <c r="ONK2" s="32"/>
      <c r="ONL2" s="32"/>
      <c r="ONM2" s="32"/>
      <c r="ONN2" s="32"/>
      <c r="ONO2" s="32"/>
      <c r="ONP2" s="32"/>
      <c r="ONQ2" s="32"/>
      <c r="ONR2" s="32"/>
      <c r="ONS2" s="32"/>
      <c r="ONT2" s="32"/>
      <c r="ONU2" s="32"/>
      <c r="ONV2" s="32"/>
      <c r="ONW2" s="32"/>
      <c r="ONX2" s="32"/>
      <c r="ONY2" s="32"/>
      <c r="ONZ2" s="32"/>
      <c r="OOA2" s="32"/>
      <c r="OOB2" s="32"/>
      <c r="OOC2" s="32"/>
      <c r="OOD2" s="32"/>
      <c r="OOE2" s="32"/>
      <c r="OOF2" s="32"/>
      <c r="OOG2" s="32"/>
      <c r="OOH2" s="32"/>
      <c r="OOI2" s="32"/>
      <c r="OOJ2" s="32"/>
      <c r="OOK2" s="32"/>
      <c r="OOL2" s="32"/>
      <c r="OOM2" s="32"/>
      <c r="OON2" s="32"/>
      <c r="OOO2" s="32"/>
      <c r="OOP2" s="32"/>
      <c r="OOQ2" s="32"/>
      <c r="OOR2" s="32"/>
      <c r="OOS2" s="32"/>
      <c r="OOT2" s="32"/>
      <c r="OOU2" s="32"/>
      <c r="OOV2" s="32"/>
      <c r="OOW2" s="32"/>
      <c r="OOX2" s="32"/>
      <c r="OOY2" s="32"/>
      <c r="OOZ2" s="32"/>
      <c r="OPA2" s="32"/>
      <c r="OPB2" s="32"/>
      <c r="OPC2" s="32"/>
      <c r="OPD2" s="32"/>
      <c r="OPE2" s="32"/>
      <c r="OPF2" s="32"/>
      <c r="OPG2" s="32"/>
      <c r="OPH2" s="32"/>
      <c r="OPI2" s="32"/>
      <c r="OPJ2" s="32"/>
      <c r="OPK2" s="32"/>
      <c r="OPL2" s="32"/>
      <c r="OPM2" s="32"/>
      <c r="OPN2" s="32"/>
      <c r="OPO2" s="32"/>
      <c r="OPP2" s="32"/>
      <c r="OPQ2" s="32"/>
      <c r="OPR2" s="32"/>
      <c r="OPS2" s="32"/>
      <c r="OPT2" s="32"/>
      <c r="OPU2" s="32"/>
      <c r="OPV2" s="32"/>
      <c r="OPW2" s="32"/>
      <c r="OPX2" s="32"/>
      <c r="OPY2" s="32"/>
      <c r="OPZ2" s="32"/>
      <c r="OQA2" s="32"/>
      <c r="OQB2" s="32"/>
      <c r="OQC2" s="32"/>
      <c r="OQD2" s="32"/>
      <c r="OQE2" s="32"/>
      <c r="OQF2" s="32"/>
      <c r="OQG2" s="32"/>
      <c r="OQH2" s="32"/>
      <c r="OQI2" s="32"/>
      <c r="OQJ2" s="32"/>
      <c r="OQK2" s="32"/>
      <c r="OQL2" s="32"/>
      <c r="OQM2" s="32"/>
      <c r="OQN2" s="32"/>
      <c r="OQO2" s="32"/>
      <c r="OQP2" s="32"/>
      <c r="OQQ2" s="32"/>
      <c r="OQR2" s="32"/>
      <c r="OQS2" s="32"/>
      <c r="OQT2" s="32"/>
      <c r="OQU2" s="32"/>
      <c r="OQV2" s="32"/>
      <c r="OQW2" s="32"/>
      <c r="OQX2" s="32"/>
      <c r="OQY2" s="32"/>
      <c r="OQZ2" s="32"/>
      <c r="ORA2" s="32"/>
      <c r="ORB2" s="32"/>
      <c r="ORC2" s="32"/>
      <c r="ORD2" s="32"/>
      <c r="ORE2" s="32"/>
      <c r="ORF2" s="32"/>
      <c r="ORG2" s="32"/>
      <c r="ORH2" s="32"/>
      <c r="ORI2" s="32"/>
      <c r="ORJ2" s="32"/>
      <c r="ORK2" s="32"/>
      <c r="ORL2" s="32"/>
      <c r="ORM2" s="32"/>
      <c r="ORN2" s="32"/>
      <c r="ORO2" s="32"/>
      <c r="ORP2" s="32"/>
      <c r="ORQ2" s="32"/>
      <c r="ORR2" s="32"/>
      <c r="ORS2" s="32"/>
      <c r="ORT2" s="32"/>
      <c r="ORU2" s="32"/>
      <c r="ORV2" s="32"/>
      <c r="ORW2" s="32"/>
      <c r="ORX2" s="32"/>
      <c r="ORY2" s="32"/>
      <c r="ORZ2" s="32"/>
      <c r="OSA2" s="32"/>
      <c r="OSB2" s="32"/>
      <c r="OSC2" s="32"/>
      <c r="OSD2" s="32"/>
      <c r="OSE2" s="32"/>
      <c r="OSF2" s="32"/>
      <c r="OSG2" s="32"/>
      <c r="OSH2" s="32"/>
      <c r="OSI2" s="32"/>
      <c r="OSJ2" s="32"/>
      <c r="OSK2" s="32"/>
      <c r="OSL2" s="32"/>
      <c r="OSM2" s="32"/>
      <c r="OSN2" s="32"/>
      <c r="OSO2" s="32"/>
      <c r="OSP2" s="32"/>
      <c r="OSQ2" s="32"/>
      <c r="OSR2" s="32"/>
      <c r="OSS2" s="32"/>
      <c r="OST2" s="32"/>
      <c r="OSU2" s="32"/>
      <c r="OSV2" s="32"/>
      <c r="OSW2" s="32"/>
      <c r="OSX2" s="32"/>
      <c r="OSY2" s="32"/>
      <c r="OSZ2" s="32"/>
      <c r="OTA2" s="32"/>
      <c r="OTB2" s="32"/>
      <c r="OTC2" s="32"/>
      <c r="OTD2" s="32"/>
      <c r="OTE2" s="32"/>
      <c r="OTF2" s="32"/>
      <c r="OTG2" s="32"/>
      <c r="OTH2" s="32"/>
      <c r="OTI2" s="32"/>
      <c r="OTJ2" s="32"/>
      <c r="OTK2" s="32"/>
      <c r="OTL2" s="32"/>
      <c r="OTM2" s="32"/>
      <c r="OTN2" s="32"/>
      <c r="OTO2" s="32"/>
      <c r="OTP2" s="32"/>
      <c r="OTQ2" s="32"/>
      <c r="OTR2" s="32"/>
      <c r="OTS2" s="32"/>
      <c r="OTT2" s="32"/>
      <c r="OTU2" s="32"/>
      <c r="OTV2" s="32"/>
      <c r="OTW2" s="32"/>
      <c r="OTX2" s="32"/>
      <c r="OTY2" s="32"/>
      <c r="OTZ2" s="32"/>
      <c r="OUA2" s="32"/>
      <c r="OUB2" s="32"/>
      <c r="OUC2" s="32"/>
      <c r="OUD2" s="32"/>
      <c r="OUE2" s="32"/>
      <c r="OUF2" s="32"/>
      <c r="OUG2" s="32"/>
      <c r="OUH2" s="32"/>
      <c r="OUI2" s="32"/>
      <c r="OUJ2" s="32"/>
      <c r="OUK2" s="32"/>
      <c r="OUL2" s="32"/>
      <c r="OUM2" s="32"/>
      <c r="OUN2" s="32"/>
      <c r="OUO2" s="32"/>
      <c r="OUP2" s="32"/>
      <c r="OUQ2" s="32"/>
      <c r="OUR2" s="32"/>
      <c r="OUS2" s="32"/>
      <c r="OUT2" s="32"/>
      <c r="OUU2" s="32"/>
      <c r="OUV2" s="32"/>
      <c r="OUW2" s="32"/>
      <c r="OUX2" s="32"/>
      <c r="OUY2" s="32"/>
      <c r="OUZ2" s="32"/>
      <c r="OVA2" s="32"/>
      <c r="OVB2" s="32"/>
      <c r="OVC2" s="32"/>
      <c r="OVD2" s="32"/>
      <c r="OVE2" s="32"/>
      <c r="OVF2" s="32"/>
      <c r="OVG2" s="32"/>
      <c r="OVH2" s="32"/>
      <c r="OVI2" s="32"/>
      <c r="OVJ2" s="32"/>
      <c r="OVK2" s="32"/>
      <c r="OVL2" s="32"/>
      <c r="OVM2" s="32"/>
      <c r="OVN2" s="32"/>
      <c r="OVO2" s="32"/>
      <c r="OVP2" s="32"/>
      <c r="OVQ2" s="32"/>
      <c r="OVR2" s="32"/>
      <c r="OVS2" s="32"/>
      <c r="OVT2" s="32"/>
      <c r="OVU2" s="32"/>
      <c r="OVV2" s="32"/>
      <c r="OVW2" s="32"/>
      <c r="OVX2" s="32"/>
      <c r="OVY2" s="32"/>
      <c r="OVZ2" s="32"/>
      <c r="OWA2" s="32"/>
      <c r="OWB2" s="32"/>
      <c r="OWC2" s="32"/>
      <c r="OWD2" s="32"/>
      <c r="OWE2" s="32"/>
      <c r="OWF2" s="32"/>
      <c r="OWG2" s="32"/>
      <c r="OWH2" s="32"/>
      <c r="OWI2" s="32"/>
      <c r="OWJ2" s="32"/>
      <c r="OWK2" s="32"/>
      <c r="OWL2" s="32"/>
      <c r="OWM2" s="32"/>
      <c r="OWN2" s="32"/>
      <c r="OWO2" s="32"/>
      <c r="OWP2" s="32"/>
      <c r="OWQ2" s="32"/>
      <c r="OWR2" s="32"/>
      <c r="OWS2" s="32"/>
      <c r="OWT2" s="32"/>
      <c r="OWU2" s="32"/>
      <c r="OWV2" s="32"/>
      <c r="OWW2" s="32"/>
      <c r="OWX2" s="32"/>
      <c r="OWY2" s="32"/>
      <c r="OWZ2" s="32"/>
      <c r="OXA2" s="32"/>
      <c r="OXB2" s="32"/>
      <c r="OXC2" s="32"/>
      <c r="OXD2" s="32"/>
      <c r="OXE2" s="32"/>
      <c r="OXF2" s="32"/>
      <c r="OXG2" s="32"/>
      <c r="OXH2" s="32"/>
      <c r="OXI2" s="32"/>
      <c r="OXJ2" s="32"/>
      <c r="OXK2" s="32"/>
      <c r="OXL2" s="32"/>
      <c r="OXM2" s="32"/>
      <c r="OXN2" s="32"/>
      <c r="OXO2" s="32"/>
      <c r="OXP2" s="32"/>
      <c r="OXQ2" s="32"/>
      <c r="OXR2" s="32"/>
      <c r="OXS2" s="32"/>
      <c r="OXT2" s="32"/>
      <c r="OXU2" s="32"/>
      <c r="OXV2" s="32"/>
      <c r="OXW2" s="32"/>
      <c r="OXX2" s="32"/>
      <c r="OXY2" s="32"/>
      <c r="OXZ2" s="32"/>
      <c r="OYA2" s="32"/>
      <c r="OYB2" s="32"/>
      <c r="OYC2" s="32"/>
      <c r="OYD2" s="32"/>
      <c r="OYE2" s="32"/>
      <c r="OYF2" s="32"/>
      <c r="OYG2" s="32"/>
      <c r="OYH2" s="32"/>
      <c r="OYI2" s="32"/>
      <c r="OYJ2" s="32"/>
      <c r="OYK2" s="32"/>
      <c r="OYL2" s="32"/>
      <c r="OYM2" s="32"/>
      <c r="OYN2" s="32"/>
      <c r="OYO2" s="32"/>
      <c r="OYP2" s="32"/>
      <c r="OYQ2" s="32"/>
      <c r="OYR2" s="32"/>
      <c r="OYS2" s="32"/>
      <c r="OYT2" s="32"/>
      <c r="OYU2" s="32"/>
      <c r="OYV2" s="32"/>
      <c r="OYW2" s="32"/>
      <c r="OYX2" s="32"/>
      <c r="OYY2" s="32"/>
      <c r="OYZ2" s="32"/>
      <c r="OZA2" s="32"/>
      <c r="OZB2" s="32"/>
      <c r="OZC2" s="32"/>
      <c r="OZD2" s="32"/>
      <c r="OZE2" s="32"/>
      <c r="OZF2" s="32"/>
      <c r="OZG2" s="32"/>
      <c r="OZH2" s="32"/>
      <c r="OZI2" s="32"/>
      <c r="OZJ2" s="32"/>
      <c r="OZK2" s="32"/>
      <c r="OZL2" s="32"/>
      <c r="OZM2" s="32"/>
      <c r="OZN2" s="32"/>
      <c r="OZO2" s="32"/>
      <c r="OZP2" s="32"/>
      <c r="OZQ2" s="32"/>
      <c r="OZR2" s="32"/>
      <c r="OZS2" s="32"/>
      <c r="OZT2" s="32"/>
      <c r="OZU2" s="32"/>
      <c r="OZV2" s="32"/>
      <c r="OZW2" s="32"/>
      <c r="OZX2" s="32"/>
      <c r="OZY2" s="32"/>
      <c r="OZZ2" s="32"/>
      <c r="PAA2" s="32"/>
      <c r="PAB2" s="32"/>
      <c r="PAC2" s="32"/>
      <c r="PAD2" s="32"/>
      <c r="PAE2" s="32"/>
      <c r="PAF2" s="32"/>
      <c r="PAG2" s="32"/>
      <c r="PAH2" s="32"/>
      <c r="PAI2" s="32"/>
      <c r="PAJ2" s="32"/>
      <c r="PAK2" s="32"/>
      <c r="PAL2" s="32"/>
      <c r="PAM2" s="32"/>
      <c r="PAN2" s="32"/>
      <c r="PAO2" s="32"/>
      <c r="PAP2" s="32"/>
      <c r="PAQ2" s="32"/>
      <c r="PAR2" s="32"/>
      <c r="PAS2" s="32"/>
      <c r="PAT2" s="32"/>
      <c r="PAU2" s="32"/>
      <c r="PAV2" s="32"/>
      <c r="PAW2" s="32"/>
      <c r="PAX2" s="32"/>
      <c r="PAY2" s="32"/>
      <c r="PAZ2" s="32"/>
      <c r="PBA2" s="32"/>
      <c r="PBB2" s="32"/>
      <c r="PBC2" s="32"/>
      <c r="PBD2" s="32"/>
      <c r="PBE2" s="32"/>
      <c r="PBF2" s="32"/>
      <c r="PBG2" s="32"/>
      <c r="PBH2" s="32"/>
      <c r="PBI2" s="32"/>
      <c r="PBJ2" s="32"/>
      <c r="PBK2" s="32"/>
      <c r="PBL2" s="32"/>
      <c r="PBM2" s="32"/>
      <c r="PBN2" s="32"/>
      <c r="PBO2" s="32"/>
      <c r="PBP2" s="32"/>
      <c r="PBQ2" s="32"/>
      <c r="PBR2" s="32"/>
      <c r="PBS2" s="32"/>
      <c r="PBT2" s="32"/>
      <c r="PBU2" s="32"/>
      <c r="PBV2" s="32"/>
      <c r="PBW2" s="32"/>
      <c r="PBX2" s="32"/>
      <c r="PBY2" s="32"/>
      <c r="PBZ2" s="32"/>
      <c r="PCA2" s="32"/>
      <c r="PCB2" s="32"/>
      <c r="PCC2" s="32"/>
      <c r="PCD2" s="32"/>
      <c r="PCE2" s="32"/>
      <c r="PCF2" s="32"/>
      <c r="PCG2" s="32"/>
      <c r="PCH2" s="32"/>
      <c r="PCI2" s="32"/>
      <c r="PCJ2" s="32"/>
      <c r="PCK2" s="32"/>
      <c r="PCL2" s="32"/>
      <c r="PCM2" s="32"/>
      <c r="PCN2" s="32"/>
      <c r="PCO2" s="32"/>
      <c r="PCP2" s="32"/>
      <c r="PCQ2" s="32"/>
      <c r="PCR2" s="32"/>
      <c r="PCS2" s="32"/>
      <c r="PCT2" s="32"/>
      <c r="PCU2" s="32"/>
      <c r="PCV2" s="32"/>
      <c r="PCW2" s="32"/>
      <c r="PCX2" s="32"/>
      <c r="PCY2" s="32"/>
      <c r="PCZ2" s="32"/>
      <c r="PDA2" s="32"/>
      <c r="PDB2" s="32"/>
      <c r="PDC2" s="32"/>
      <c r="PDD2" s="32"/>
      <c r="PDE2" s="32"/>
      <c r="PDF2" s="32"/>
      <c r="PDG2" s="32"/>
      <c r="PDH2" s="32"/>
      <c r="PDI2" s="32"/>
      <c r="PDJ2" s="32"/>
      <c r="PDK2" s="32"/>
      <c r="PDL2" s="32"/>
      <c r="PDM2" s="32"/>
      <c r="PDN2" s="32"/>
      <c r="PDO2" s="32"/>
      <c r="PDP2" s="32"/>
      <c r="PDQ2" s="32"/>
      <c r="PDR2" s="32"/>
      <c r="PDS2" s="32"/>
      <c r="PDT2" s="32"/>
      <c r="PDU2" s="32"/>
      <c r="PDV2" s="32"/>
      <c r="PDW2" s="32"/>
      <c r="PDX2" s="32"/>
      <c r="PDY2" s="32"/>
      <c r="PDZ2" s="32"/>
      <c r="PEA2" s="32"/>
      <c r="PEB2" s="32"/>
      <c r="PEC2" s="32"/>
      <c r="PED2" s="32"/>
      <c r="PEE2" s="32"/>
      <c r="PEF2" s="32"/>
      <c r="PEG2" s="32"/>
      <c r="PEH2" s="32"/>
      <c r="PEI2" s="32"/>
      <c r="PEJ2" s="32"/>
      <c r="PEK2" s="32"/>
      <c r="PEL2" s="32"/>
      <c r="PEM2" s="32"/>
      <c r="PEN2" s="32"/>
      <c r="PEO2" s="32"/>
      <c r="PEP2" s="32"/>
      <c r="PEQ2" s="32"/>
      <c r="PER2" s="32"/>
      <c r="PES2" s="32"/>
      <c r="PET2" s="32"/>
      <c r="PEU2" s="32"/>
      <c r="PEV2" s="32"/>
      <c r="PEW2" s="32"/>
      <c r="PEX2" s="32"/>
      <c r="PEY2" s="32"/>
      <c r="PEZ2" s="32"/>
      <c r="PFA2" s="32"/>
      <c r="PFB2" s="32"/>
      <c r="PFC2" s="32"/>
      <c r="PFD2" s="32"/>
      <c r="PFE2" s="32"/>
      <c r="PFF2" s="32"/>
      <c r="PFG2" s="32"/>
      <c r="PFH2" s="32"/>
      <c r="PFI2" s="32"/>
      <c r="PFJ2" s="32"/>
      <c r="PFK2" s="32"/>
      <c r="PFL2" s="32"/>
      <c r="PFM2" s="32"/>
      <c r="PFN2" s="32"/>
      <c r="PFO2" s="32"/>
      <c r="PFP2" s="32"/>
      <c r="PFQ2" s="32"/>
      <c r="PFR2" s="32"/>
      <c r="PFS2" s="32"/>
      <c r="PFT2" s="32"/>
      <c r="PFU2" s="32"/>
      <c r="PFV2" s="32"/>
      <c r="PFW2" s="32"/>
      <c r="PFX2" s="32"/>
      <c r="PFY2" s="32"/>
      <c r="PFZ2" s="32"/>
      <c r="PGA2" s="32"/>
      <c r="PGB2" s="32"/>
      <c r="PGC2" s="32"/>
      <c r="PGD2" s="32"/>
      <c r="PGE2" s="32"/>
      <c r="PGF2" s="32"/>
      <c r="PGG2" s="32"/>
      <c r="PGH2" s="32"/>
      <c r="PGI2" s="32"/>
      <c r="PGJ2" s="32"/>
      <c r="PGK2" s="32"/>
      <c r="PGL2" s="32"/>
      <c r="PGM2" s="32"/>
      <c r="PGN2" s="32"/>
      <c r="PGO2" s="32"/>
      <c r="PGP2" s="32"/>
      <c r="PGQ2" s="32"/>
      <c r="PGR2" s="32"/>
      <c r="PGS2" s="32"/>
      <c r="PGT2" s="32"/>
      <c r="PGU2" s="32"/>
      <c r="PGV2" s="32"/>
      <c r="PGW2" s="32"/>
      <c r="PGX2" s="32"/>
      <c r="PGY2" s="32"/>
      <c r="PGZ2" s="32"/>
      <c r="PHA2" s="32"/>
      <c r="PHB2" s="32"/>
      <c r="PHC2" s="32"/>
      <c r="PHD2" s="32"/>
      <c r="PHE2" s="32"/>
      <c r="PHF2" s="32"/>
      <c r="PHG2" s="32"/>
      <c r="PHH2" s="32"/>
      <c r="PHI2" s="32"/>
      <c r="PHJ2" s="32"/>
      <c r="PHK2" s="32"/>
      <c r="PHL2" s="32"/>
      <c r="PHM2" s="32"/>
      <c r="PHN2" s="32"/>
      <c r="PHO2" s="32"/>
      <c r="PHP2" s="32"/>
      <c r="PHQ2" s="32"/>
      <c r="PHR2" s="32"/>
      <c r="PHS2" s="32"/>
      <c r="PHT2" s="32"/>
      <c r="PHU2" s="32"/>
      <c r="PHV2" s="32"/>
      <c r="PHW2" s="32"/>
      <c r="PHX2" s="32"/>
      <c r="PHY2" s="32"/>
      <c r="PHZ2" s="32"/>
      <c r="PIA2" s="32"/>
      <c r="PIB2" s="32"/>
      <c r="PIC2" s="32"/>
      <c r="PID2" s="32"/>
      <c r="PIE2" s="32"/>
      <c r="PIF2" s="32"/>
      <c r="PIG2" s="32"/>
      <c r="PIH2" s="32"/>
      <c r="PII2" s="32"/>
      <c r="PIJ2" s="32"/>
      <c r="PIK2" s="32"/>
      <c r="PIL2" s="32"/>
      <c r="PIM2" s="32"/>
      <c r="PIN2" s="32"/>
      <c r="PIO2" s="32"/>
      <c r="PIP2" s="32"/>
      <c r="PIQ2" s="32"/>
      <c r="PIR2" s="32"/>
      <c r="PIS2" s="32"/>
      <c r="PIT2" s="32"/>
      <c r="PIU2" s="32"/>
      <c r="PIV2" s="32"/>
      <c r="PIW2" s="32"/>
      <c r="PIX2" s="32"/>
      <c r="PIY2" s="32"/>
      <c r="PIZ2" s="32"/>
      <c r="PJA2" s="32"/>
      <c r="PJB2" s="32"/>
      <c r="PJC2" s="32"/>
      <c r="PJD2" s="32"/>
      <c r="PJE2" s="32"/>
      <c r="PJF2" s="32"/>
      <c r="PJG2" s="32"/>
      <c r="PJH2" s="32"/>
      <c r="PJI2" s="32"/>
      <c r="PJJ2" s="32"/>
      <c r="PJK2" s="32"/>
      <c r="PJL2" s="32"/>
      <c r="PJM2" s="32"/>
      <c r="PJN2" s="32"/>
      <c r="PJO2" s="32"/>
      <c r="PJP2" s="32"/>
      <c r="PJQ2" s="32"/>
      <c r="PJR2" s="32"/>
      <c r="PJS2" s="32"/>
      <c r="PJT2" s="32"/>
      <c r="PJU2" s="32"/>
      <c r="PJV2" s="32"/>
      <c r="PJW2" s="32"/>
      <c r="PJX2" s="32"/>
      <c r="PJY2" s="32"/>
      <c r="PJZ2" s="32"/>
      <c r="PKA2" s="32"/>
      <c r="PKB2" s="32"/>
      <c r="PKC2" s="32"/>
      <c r="PKD2" s="32"/>
      <c r="PKE2" s="32"/>
      <c r="PKF2" s="32"/>
      <c r="PKG2" s="32"/>
      <c r="PKH2" s="32"/>
      <c r="PKI2" s="32"/>
      <c r="PKJ2" s="32"/>
      <c r="PKK2" s="32"/>
      <c r="PKL2" s="32"/>
      <c r="PKM2" s="32"/>
      <c r="PKN2" s="32"/>
      <c r="PKO2" s="32"/>
      <c r="PKP2" s="32"/>
      <c r="PKQ2" s="32"/>
      <c r="PKR2" s="32"/>
      <c r="PKS2" s="32"/>
      <c r="PKT2" s="32"/>
      <c r="PKU2" s="32"/>
      <c r="PKV2" s="32"/>
      <c r="PKW2" s="32"/>
      <c r="PKX2" s="32"/>
      <c r="PKY2" s="32"/>
      <c r="PKZ2" s="32"/>
      <c r="PLA2" s="32"/>
      <c r="PLB2" s="32"/>
      <c r="PLC2" s="32"/>
      <c r="PLD2" s="32"/>
      <c r="PLE2" s="32"/>
      <c r="PLF2" s="32"/>
      <c r="PLG2" s="32"/>
      <c r="PLH2" s="32"/>
      <c r="PLI2" s="32"/>
      <c r="PLJ2" s="32"/>
      <c r="PLK2" s="32"/>
      <c r="PLL2" s="32"/>
      <c r="PLM2" s="32"/>
      <c r="PLN2" s="32"/>
      <c r="PLO2" s="32"/>
      <c r="PLP2" s="32"/>
      <c r="PLQ2" s="32"/>
      <c r="PLR2" s="32"/>
      <c r="PLS2" s="32"/>
      <c r="PLT2" s="32"/>
      <c r="PLU2" s="32"/>
      <c r="PLV2" s="32"/>
      <c r="PLW2" s="32"/>
      <c r="PLX2" s="32"/>
      <c r="PLY2" s="32"/>
      <c r="PLZ2" s="32"/>
      <c r="PMA2" s="32"/>
      <c r="PMB2" s="32"/>
      <c r="PMC2" s="32"/>
      <c r="PMD2" s="32"/>
      <c r="PME2" s="32"/>
      <c r="PMF2" s="32"/>
      <c r="PMG2" s="32"/>
      <c r="PMH2" s="32"/>
      <c r="PMI2" s="32"/>
      <c r="PMJ2" s="32"/>
      <c r="PMK2" s="32"/>
      <c r="PML2" s="32"/>
      <c r="PMM2" s="32"/>
      <c r="PMN2" s="32"/>
      <c r="PMO2" s="32"/>
      <c r="PMP2" s="32"/>
      <c r="PMQ2" s="32"/>
      <c r="PMR2" s="32"/>
      <c r="PMS2" s="32"/>
      <c r="PMT2" s="32"/>
      <c r="PMU2" s="32"/>
      <c r="PMV2" s="32"/>
      <c r="PMW2" s="32"/>
      <c r="PMX2" s="32"/>
      <c r="PMY2" s="32"/>
      <c r="PMZ2" s="32"/>
      <c r="PNA2" s="32"/>
      <c r="PNB2" s="32"/>
      <c r="PNC2" s="32"/>
      <c r="PND2" s="32"/>
      <c r="PNE2" s="32"/>
      <c r="PNF2" s="32"/>
      <c r="PNG2" s="32"/>
      <c r="PNH2" s="32"/>
      <c r="PNI2" s="32"/>
      <c r="PNJ2" s="32"/>
      <c r="PNK2" s="32"/>
      <c r="PNL2" s="32"/>
      <c r="PNM2" s="32"/>
      <c r="PNN2" s="32"/>
      <c r="PNO2" s="32"/>
      <c r="PNP2" s="32"/>
      <c r="PNQ2" s="32"/>
      <c r="PNR2" s="32"/>
      <c r="PNS2" s="32"/>
      <c r="PNT2" s="32"/>
      <c r="PNU2" s="32"/>
      <c r="PNV2" s="32"/>
      <c r="PNW2" s="32"/>
      <c r="PNX2" s="32"/>
      <c r="PNY2" s="32"/>
      <c r="PNZ2" s="32"/>
      <c r="POA2" s="32"/>
      <c r="POB2" s="32"/>
      <c r="POC2" s="32"/>
      <c r="POD2" s="32"/>
      <c r="POE2" s="32"/>
      <c r="POF2" s="32"/>
      <c r="POG2" s="32"/>
      <c r="POH2" s="32"/>
      <c r="POI2" s="32"/>
      <c r="POJ2" s="32"/>
      <c r="POK2" s="32"/>
      <c r="POL2" s="32"/>
      <c r="POM2" s="32"/>
      <c r="PON2" s="32"/>
      <c r="POO2" s="32"/>
      <c r="POP2" s="32"/>
      <c r="POQ2" s="32"/>
      <c r="POR2" s="32"/>
      <c r="POS2" s="32"/>
      <c r="POT2" s="32"/>
      <c r="POU2" s="32"/>
      <c r="POV2" s="32"/>
      <c r="POW2" s="32"/>
      <c r="POX2" s="32"/>
      <c r="POY2" s="32"/>
      <c r="POZ2" s="32"/>
      <c r="PPA2" s="32"/>
      <c r="PPB2" s="32"/>
      <c r="PPC2" s="32"/>
      <c r="PPD2" s="32"/>
      <c r="PPE2" s="32"/>
      <c r="PPF2" s="32"/>
      <c r="PPG2" s="32"/>
      <c r="PPH2" s="32"/>
      <c r="PPI2" s="32"/>
      <c r="PPJ2" s="32"/>
      <c r="PPK2" s="32"/>
      <c r="PPL2" s="32"/>
      <c r="PPM2" s="32"/>
      <c r="PPN2" s="32"/>
      <c r="PPO2" s="32"/>
      <c r="PPP2" s="32"/>
      <c r="PPQ2" s="32"/>
      <c r="PPR2" s="32"/>
      <c r="PPS2" s="32"/>
      <c r="PPT2" s="32"/>
      <c r="PPU2" s="32"/>
      <c r="PPV2" s="32"/>
      <c r="PPW2" s="32"/>
      <c r="PPX2" s="32"/>
      <c r="PPY2" s="32"/>
      <c r="PPZ2" s="32"/>
      <c r="PQA2" s="32"/>
      <c r="PQB2" s="32"/>
      <c r="PQC2" s="32"/>
      <c r="PQD2" s="32"/>
      <c r="PQE2" s="32"/>
      <c r="PQF2" s="32"/>
      <c r="PQG2" s="32"/>
      <c r="PQH2" s="32"/>
      <c r="PQI2" s="32"/>
      <c r="PQJ2" s="32"/>
      <c r="PQK2" s="32"/>
      <c r="PQL2" s="32"/>
      <c r="PQM2" s="32"/>
      <c r="PQN2" s="32"/>
      <c r="PQO2" s="32"/>
      <c r="PQP2" s="32"/>
      <c r="PQQ2" s="32"/>
      <c r="PQR2" s="32"/>
      <c r="PQS2" s="32"/>
      <c r="PQT2" s="32"/>
      <c r="PQU2" s="32"/>
      <c r="PQV2" s="32"/>
      <c r="PQW2" s="32"/>
      <c r="PQX2" s="32"/>
      <c r="PQY2" s="32"/>
      <c r="PQZ2" s="32"/>
      <c r="PRA2" s="32"/>
      <c r="PRB2" s="32"/>
      <c r="PRC2" s="32"/>
      <c r="PRD2" s="32"/>
      <c r="PRE2" s="32"/>
      <c r="PRF2" s="32"/>
      <c r="PRG2" s="32"/>
      <c r="PRH2" s="32"/>
      <c r="PRI2" s="32"/>
      <c r="PRJ2" s="32"/>
      <c r="PRK2" s="32"/>
      <c r="PRL2" s="32"/>
      <c r="PRM2" s="32"/>
      <c r="PRN2" s="32"/>
      <c r="PRO2" s="32"/>
      <c r="PRP2" s="32"/>
      <c r="PRQ2" s="32"/>
      <c r="PRR2" s="32"/>
      <c r="PRS2" s="32"/>
      <c r="PRT2" s="32"/>
      <c r="PRU2" s="32"/>
      <c r="PRV2" s="32"/>
      <c r="PRW2" s="32"/>
      <c r="PRX2" s="32"/>
      <c r="PRY2" s="32"/>
      <c r="PRZ2" s="32"/>
      <c r="PSA2" s="32"/>
      <c r="PSB2" s="32"/>
      <c r="PSC2" s="32"/>
      <c r="PSD2" s="32"/>
      <c r="PSE2" s="32"/>
      <c r="PSF2" s="32"/>
      <c r="PSG2" s="32"/>
      <c r="PSH2" s="32"/>
      <c r="PSI2" s="32"/>
      <c r="PSJ2" s="32"/>
      <c r="PSK2" s="32"/>
      <c r="PSL2" s="32"/>
      <c r="PSM2" s="32"/>
      <c r="PSN2" s="32"/>
      <c r="PSO2" s="32"/>
      <c r="PSP2" s="32"/>
      <c r="PSQ2" s="32"/>
      <c r="PSR2" s="32"/>
      <c r="PSS2" s="32"/>
      <c r="PST2" s="32"/>
      <c r="PSU2" s="32"/>
      <c r="PSV2" s="32"/>
      <c r="PSW2" s="32"/>
      <c r="PSX2" s="32"/>
      <c r="PSY2" s="32"/>
      <c r="PSZ2" s="32"/>
      <c r="PTA2" s="32"/>
      <c r="PTB2" s="32"/>
      <c r="PTC2" s="32"/>
      <c r="PTD2" s="32"/>
      <c r="PTE2" s="32"/>
      <c r="PTF2" s="32"/>
      <c r="PTG2" s="32"/>
      <c r="PTH2" s="32"/>
      <c r="PTI2" s="32"/>
      <c r="PTJ2" s="32"/>
      <c r="PTK2" s="32"/>
      <c r="PTL2" s="32"/>
      <c r="PTM2" s="32"/>
      <c r="PTN2" s="32"/>
      <c r="PTO2" s="32"/>
      <c r="PTP2" s="32"/>
      <c r="PTQ2" s="32"/>
      <c r="PTR2" s="32"/>
      <c r="PTS2" s="32"/>
      <c r="PTT2" s="32"/>
      <c r="PTU2" s="32"/>
      <c r="PTV2" s="32"/>
      <c r="PTW2" s="32"/>
      <c r="PTX2" s="32"/>
      <c r="PTY2" s="32"/>
      <c r="PTZ2" s="32"/>
      <c r="PUA2" s="32"/>
      <c r="PUB2" s="32"/>
      <c r="PUC2" s="32"/>
      <c r="PUD2" s="32"/>
      <c r="PUE2" s="32"/>
      <c r="PUF2" s="32"/>
      <c r="PUG2" s="32"/>
      <c r="PUH2" s="32"/>
      <c r="PUI2" s="32"/>
      <c r="PUJ2" s="32"/>
      <c r="PUK2" s="32"/>
      <c r="PUL2" s="32"/>
      <c r="PUM2" s="32"/>
      <c r="PUN2" s="32"/>
      <c r="PUO2" s="32"/>
      <c r="PUP2" s="32"/>
      <c r="PUQ2" s="32"/>
      <c r="PUR2" s="32"/>
      <c r="PUS2" s="32"/>
      <c r="PUT2" s="32"/>
      <c r="PUU2" s="32"/>
      <c r="PUV2" s="32"/>
      <c r="PUW2" s="32"/>
      <c r="PUX2" s="32"/>
      <c r="PUY2" s="32"/>
      <c r="PUZ2" s="32"/>
      <c r="PVA2" s="32"/>
      <c r="PVB2" s="32"/>
      <c r="PVC2" s="32"/>
      <c r="PVD2" s="32"/>
      <c r="PVE2" s="32"/>
      <c r="PVF2" s="32"/>
      <c r="PVG2" s="32"/>
      <c r="PVH2" s="32"/>
      <c r="PVI2" s="32"/>
      <c r="PVJ2" s="32"/>
      <c r="PVK2" s="32"/>
      <c r="PVL2" s="32"/>
      <c r="PVM2" s="32"/>
      <c r="PVN2" s="32"/>
      <c r="PVO2" s="32"/>
      <c r="PVP2" s="32"/>
      <c r="PVQ2" s="32"/>
      <c r="PVR2" s="32"/>
      <c r="PVS2" s="32"/>
      <c r="PVT2" s="32"/>
      <c r="PVU2" s="32"/>
      <c r="PVV2" s="32"/>
      <c r="PVW2" s="32"/>
      <c r="PVX2" s="32"/>
      <c r="PVY2" s="32"/>
      <c r="PVZ2" s="32"/>
      <c r="PWA2" s="32"/>
      <c r="PWB2" s="32"/>
      <c r="PWC2" s="32"/>
      <c r="PWD2" s="32"/>
      <c r="PWE2" s="32"/>
      <c r="PWF2" s="32"/>
      <c r="PWG2" s="32"/>
      <c r="PWH2" s="32"/>
      <c r="PWI2" s="32"/>
      <c r="PWJ2" s="32"/>
      <c r="PWK2" s="32"/>
      <c r="PWL2" s="32"/>
      <c r="PWM2" s="32"/>
      <c r="PWN2" s="32"/>
      <c r="PWO2" s="32"/>
      <c r="PWP2" s="32"/>
      <c r="PWQ2" s="32"/>
      <c r="PWR2" s="32"/>
      <c r="PWS2" s="32"/>
      <c r="PWT2" s="32"/>
      <c r="PWU2" s="32"/>
      <c r="PWV2" s="32"/>
      <c r="PWW2" s="32"/>
      <c r="PWX2" s="32"/>
      <c r="PWY2" s="32"/>
      <c r="PWZ2" s="32"/>
      <c r="PXA2" s="32"/>
      <c r="PXB2" s="32"/>
      <c r="PXC2" s="32"/>
      <c r="PXD2" s="32"/>
      <c r="PXE2" s="32"/>
      <c r="PXF2" s="32"/>
      <c r="PXG2" s="32"/>
      <c r="PXH2" s="32"/>
      <c r="PXI2" s="32"/>
      <c r="PXJ2" s="32"/>
      <c r="PXK2" s="32"/>
      <c r="PXL2" s="32"/>
      <c r="PXM2" s="32"/>
      <c r="PXN2" s="32"/>
      <c r="PXO2" s="32"/>
      <c r="PXP2" s="32"/>
      <c r="PXQ2" s="32"/>
      <c r="PXR2" s="32"/>
      <c r="PXS2" s="32"/>
      <c r="PXT2" s="32"/>
      <c r="PXU2" s="32"/>
      <c r="PXV2" s="32"/>
      <c r="PXW2" s="32"/>
      <c r="PXX2" s="32"/>
      <c r="PXY2" s="32"/>
      <c r="PXZ2" s="32"/>
      <c r="PYA2" s="32"/>
      <c r="PYB2" s="32"/>
      <c r="PYC2" s="32"/>
      <c r="PYD2" s="32"/>
      <c r="PYE2" s="32"/>
      <c r="PYF2" s="32"/>
      <c r="PYG2" s="32"/>
      <c r="PYH2" s="32"/>
      <c r="PYI2" s="32"/>
      <c r="PYJ2" s="32"/>
      <c r="PYK2" s="32"/>
      <c r="PYL2" s="32"/>
      <c r="PYM2" s="32"/>
      <c r="PYN2" s="32"/>
      <c r="PYO2" s="32"/>
      <c r="PYP2" s="32"/>
      <c r="PYQ2" s="32"/>
      <c r="PYR2" s="32"/>
      <c r="PYS2" s="32"/>
      <c r="PYT2" s="32"/>
      <c r="PYU2" s="32"/>
      <c r="PYV2" s="32"/>
      <c r="PYW2" s="32"/>
      <c r="PYX2" s="32"/>
      <c r="PYY2" s="32"/>
      <c r="PYZ2" s="32"/>
      <c r="PZA2" s="32"/>
      <c r="PZB2" s="32"/>
      <c r="PZC2" s="32"/>
      <c r="PZD2" s="32"/>
      <c r="PZE2" s="32"/>
      <c r="PZF2" s="32"/>
      <c r="PZG2" s="32"/>
      <c r="PZH2" s="32"/>
      <c r="PZI2" s="32"/>
      <c r="PZJ2" s="32"/>
      <c r="PZK2" s="32"/>
      <c r="PZL2" s="32"/>
      <c r="PZM2" s="32"/>
      <c r="PZN2" s="32"/>
      <c r="PZO2" s="32"/>
      <c r="PZP2" s="32"/>
      <c r="PZQ2" s="32"/>
      <c r="PZR2" s="32"/>
      <c r="PZS2" s="32"/>
      <c r="PZT2" s="32"/>
      <c r="PZU2" s="32"/>
      <c r="PZV2" s="32"/>
      <c r="PZW2" s="32"/>
      <c r="PZX2" s="32"/>
      <c r="PZY2" s="32"/>
      <c r="PZZ2" s="32"/>
      <c r="QAA2" s="32"/>
      <c r="QAB2" s="32"/>
      <c r="QAC2" s="32"/>
      <c r="QAD2" s="32"/>
      <c r="QAE2" s="32"/>
      <c r="QAF2" s="32"/>
      <c r="QAG2" s="32"/>
      <c r="QAH2" s="32"/>
      <c r="QAI2" s="32"/>
      <c r="QAJ2" s="32"/>
      <c r="QAK2" s="32"/>
      <c r="QAL2" s="32"/>
      <c r="QAM2" s="32"/>
      <c r="QAN2" s="32"/>
      <c r="QAO2" s="32"/>
      <c r="QAP2" s="32"/>
      <c r="QAQ2" s="32"/>
      <c r="QAR2" s="32"/>
      <c r="QAS2" s="32"/>
      <c r="QAT2" s="32"/>
      <c r="QAU2" s="32"/>
      <c r="QAV2" s="32"/>
      <c r="QAW2" s="32"/>
      <c r="QAX2" s="32"/>
      <c r="QAY2" s="32"/>
      <c r="QAZ2" s="32"/>
      <c r="QBA2" s="32"/>
      <c r="QBB2" s="32"/>
      <c r="QBC2" s="32"/>
      <c r="QBD2" s="32"/>
      <c r="QBE2" s="32"/>
      <c r="QBF2" s="32"/>
      <c r="QBG2" s="32"/>
      <c r="QBH2" s="32"/>
      <c r="QBI2" s="32"/>
      <c r="QBJ2" s="32"/>
      <c r="QBK2" s="32"/>
      <c r="QBL2" s="32"/>
      <c r="QBM2" s="32"/>
      <c r="QBN2" s="32"/>
      <c r="QBO2" s="32"/>
      <c r="QBP2" s="32"/>
      <c r="QBQ2" s="32"/>
      <c r="QBR2" s="32"/>
      <c r="QBS2" s="32"/>
      <c r="QBT2" s="32"/>
      <c r="QBU2" s="32"/>
      <c r="QBV2" s="32"/>
      <c r="QBW2" s="32"/>
      <c r="QBX2" s="32"/>
      <c r="QBY2" s="32"/>
      <c r="QBZ2" s="32"/>
      <c r="QCA2" s="32"/>
      <c r="QCB2" s="32"/>
      <c r="QCC2" s="32"/>
      <c r="QCD2" s="32"/>
      <c r="QCE2" s="32"/>
      <c r="QCF2" s="32"/>
      <c r="QCG2" s="32"/>
      <c r="QCH2" s="32"/>
      <c r="QCI2" s="32"/>
      <c r="QCJ2" s="32"/>
      <c r="QCK2" s="32"/>
      <c r="QCL2" s="32"/>
      <c r="QCM2" s="32"/>
      <c r="QCN2" s="32"/>
      <c r="QCO2" s="32"/>
      <c r="QCP2" s="32"/>
      <c r="QCQ2" s="32"/>
      <c r="QCR2" s="32"/>
      <c r="QCS2" s="32"/>
      <c r="QCT2" s="32"/>
      <c r="QCU2" s="32"/>
      <c r="QCV2" s="32"/>
      <c r="QCW2" s="32"/>
      <c r="QCX2" s="32"/>
      <c r="QCY2" s="32"/>
      <c r="QCZ2" s="32"/>
      <c r="QDA2" s="32"/>
      <c r="QDB2" s="32"/>
      <c r="QDC2" s="32"/>
      <c r="QDD2" s="32"/>
      <c r="QDE2" s="32"/>
      <c r="QDF2" s="32"/>
      <c r="QDG2" s="32"/>
      <c r="QDH2" s="32"/>
      <c r="QDI2" s="32"/>
      <c r="QDJ2" s="32"/>
      <c r="QDK2" s="32"/>
      <c r="QDL2" s="32"/>
      <c r="QDM2" s="32"/>
      <c r="QDN2" s="32"/>
      <c r="QDO2" s="32"/>
      <c r="QDP2" s="32"/>
      <c r="QDQ2" s="32"/>
      <c r="QDR2" s="32"/>
      <c r="QDS2" s="32"/>
      <c r="QDT2" s="32"/>
      <c r="QDU2" s="32"/>
      <c r="QDV2" s="32"/>
      <c r="QDW2" s="32"/>
      <c r="QDX2" s="32"/>
      <c r="QDY2" s="32"/>
      <c r="QDZ2" s="32"/>
      <c r="QEA2" s="32"/>
      <c r="QEB2" s="32"/>
      <c r="QEC2" s="32"/>
      <c r="QED2" s="32"/>
      <c r="QEE2" s="32"/>
      <c r="QEF2" s="32"/>
      <c r="QEG2" s="32"/>
      <c r="QEH2" s="32"/>
      <c r="QEI2" s="32"/>
      <c r="QEJ2" s="32"/>
      <c r="QEK2" s="32"/>
      <c r="QEL2" s="32"/>
      <c r="QEM2" s="32"/>
      <c r="QEN2" s="32"/>
      <c r="QEO2" s="32"/>
      <c r="QEP2" s="32"/>
      <c r="QEQ2" s="32"/>
      <c r="QER2" s="32"/>
      <c r="QES2" s="32"/>
      <c r="QET2" s="32"/>
      <c r="QEU2" s="32"/>
      <c r="QEV2" s="32"/>
      <c r="QEW2" s="32"/>
      <c r="QEX2" s="32"/>
      <c r="QEY2" s="32"/>
      <c r="QEZ2" s="32"/>
      <c r="QFA2" s="32"/>
      <c r="QFB2" s="32"/>
      <c r="QFC2" s="32"/>
      <c r="QFD2" s="32"/>
      <c r="QFE2" s="32"/>
      <c r="QFF2" s="32"/>
      <c r="QFG2" s="32"/>
      <c r="QFH2" s="32"/>
      <c r="QFI2" s="32"/>
      <c r="QFJ2" s="32"/>
      <c r="QFK2" s="32"/>
      <c r="QFL2" s="32"/>
      <c r="QFM2" s="32"/>
      <c r="QFN2" s="32"/>
      <c r="QFO2" s="32"/>
      <c r="QFP2" s="32"/>
      <c r="QFQ2" s="32"/>
      <c r="QFR2" s="32"/>
      <c r="QFS2" s="32"/>
      <c r="QFT2" s="32"/>
      <c r="QFU2" s="32"/>
      <c r="QFV2" s="32"/>
      <c r="QFW2" s="32"/>
      <c r="QFX2" s="32"/>
      <c r="QFY2" s="32"/>
      <c r="QFZ2" s="32"/>
      <c r="QGA2" s="32"/>
      <c r="QGB2" s="32"/>
      <c r="QGC2" s="32"/>
      <c r="QGD2" s="32"/>
      <c r="QGE2" s="32"/>
      <c r="QGF2" s="32"/>
      <c r="QGG2" s="32"/>
      <c r="QGH2" s="32"/>
      <c r="QGI2" s="32"/>
      <c r="QGJ2" s="32"/>
      <c r="QGK2" s="32"/>
      <c r="QGL2" s="32"/>
      <c r="QGM2" s="32"/>
      <c r="QGN2" s="32"/>
      <c r="QGO2" s="32"/>
      <c r="QGP2" s="32"/>
      <c r="QGQ2" s="32"/>
      <c r="QGR2" s="32"/>
      <c r="QGS2" s="32"/>
      <c r="QGT2" s="32"/>
      <c r="QGU2" s="32"/>
      <c r="QGV2" s="32"/>
      <c r="QGW2" s="32"/>
      <c r="QGX2" s="32"/>
      <c r="QGY2" s="32"/>
      <c r="QGZ2" s="32"/>
      <c r="QHA2" s="32"/>
      <c r="QHB2" s="32"/>
      <c r="QHC2" s="32"/>
      <c r="QHD2" s="32"/>
      <c r="QHE2" s="32"/>
      <c r="QHF2" s="32"/>
      <c r="QHG2" s="32"/>
      <c r="QHH2" s="32"/>
      <c r="QHI2" s="32"/>
      <c r="QHJ2" s="32"/>
      <c r="QHK2" s="32"/>
      <c r="QHL2" s="32"/>
      <c r="QHM2" s="32"/>
      <c r="QHN2" s="32"/>
      <c r="QHO2" s="32"/>
      <c r="QHP2" s="32"/>
      <c r="QHQ2" s="32"/>
      <c r="QHR2" s="32"/>
      <c r="QHS2" s="32"/>
      <c r="QHT2" s="32"/>
      <c r="QHU2" s="32"/>
      <c r="QHV2" s="32"/>
      <c r="QHW2" s="32"/>
      <c r="QHX2" s="32"/>
      <c r="QHY2" s="32"/>
      <c r="QHZ2" s="32"/>
      <c r="QIA2" s="32"/>
      <c r="QIB2" s="32"/>
      <c r="QIC2" s="32"/>
      <c r="QID2" s="32"/>
      <c r="QIE2" s="32"/>
      <c r="QIF2" s="32"/>
      <c r="QIG2" s="32"/>
      <c r="QIH2" s="32"/>
      <c r="QII2" s="32"/>
      <c r="QIJ2" s="32"/>
      <c r="QIK2" s="32"/>
      <c r="QIL2" s="32"/>
      <c r="QIM2" s="32"/>
      <c r="QIN2" s="32"/>
      <c r="QIO2" s="32"/>
      <c r="QIP2" s="32"/>
      <c r="QIQ2" s="32"/>
      <c r="QIR2" s="32"/>
      <c r="QIS2" s="32"/>
      <c r="QIT2" s="32"/>
      <c r="QIU2" s="32"/>
      <c r="QIV2" s="32"/>
      <c r="QIW2" s="32"/>
      <c r="QIX2" s="32"/>
      <c r="QIY2" s="32"/>
      <c r="QIZ2" s="32"/>
      <c r="QJA2" s="32"/>
      <c r="QJB2" s="32"/>
      <c r="QJC2" s="32"/>
      <c r="QJD2" s="32"/>
      <c r="QJE2" s="32"/>
      <c r="QJF2" s="32"/>
      <c r="QJG2" s="32"/>
      <c r="QJH2" s="32"/>
      <c r="QJI2" s="32"/>
      <c r="QJJ2" s="32"/>
      <c r="QJK2" s="32"/>
      <c r="QJL2" s="32"/>
      <c r="QJM2" s="32"/>
      <c r="QJN2" s="32"/>
      <c r="QJO2" s="32"/>
      <c r="QJP2" s="32"/>
      <c r="QJQ2" s="32"/>
      <c r="QJR2" s="32"/>
      <c r="QJS2" s="32"/>
      <c r="QJT2" s="32"/>
      <c r="QJU2" s="32"/>
      <c r="QJV2" s="32"/>
      <c r="QJW2" s="32"/>
      <c r="QJX2" s="32"/>
      <c r="QJY2" s="32"/>
      <c r="QJZ2" s="32"/>
      <c r="QKA2" s="32"/>
      <c r="QKB2" s="32"/>
      <c r="QKC2" s="32"/>
      <c r="QKD2" s="32"/>
      <c r="QKE2" s="32"/>
      <c r="QKF2" s="32"/>
      <c r="QKG2" s="32"/>
      <c r="QKH2" s="32"/>
      <c r="QKI2" s="32"/>
      <c r="QKJ2" s="32"/>
      <c r="QKK2" s="32"/>
      <c r="QKL2" s="32"/>
      <c r="QKM2" s="32"/>
      <c r="QKN2" s="32"/>
      <c r="QKO2" s="32"/>
      <c r="QKP2" s="32"/>
      <c r="QKQ2" s="32"/>
      <c r="QKR2" s="32"/>
      <c r="QKS2" s="32"/>
      <c r="QKT2" s="32"/>
      <c r="QKU2" s="32"/>
      <c r="QKV2" s="32"/>
      <c r="QKW2" s="32"/>
      <c r="QKX2" s="32"/>
      <c r="QKY2" s="32"/>
      <c r="QKZ2" s="32"/>
      <c r="QLA2" s="32"/>
      <c r="QLB2" s="32"/>
      <c r="QLC2" s="32"/>
      <c r="QLD2" s="32"/>
      <c r="QLE2" s="32"/>
      <c r="QLF2" s="32"/>
      <c r="QLG2" s="32"/>
      <c r="QLH2" s="32"/>
      <c r="QLI2" s="32"/>
      <c r="QLJ2" s="32"/>
      <c r="QLK2" s="32"/>
      <c r="QLL2" s="32"/>
      <c r="QLM2" s="32"/>
      <c r="QLN2" s="32"/>
      <c r="QLO2" s="32"/>
      <c r="QLP2" s="32"/>
      <c r="QLQ2" s="32"/>
      <c r="QLR2" s="32"/>
      <c r="QLS2" s="32"/>
      <c r="QLT2" s="32"/>
      <c r="QLU2" s="32"/>
      <c r="QLV2" s="32"/>
      <c r="QLW2" s="32"/>
      <c r="QLX2" s="32"/>
      <c r="QLY2" s="32"/>
      <c r="QLZ2" s="32"/>
      <c r="QMA2" s="32"/>
      <c r="QMB2" s="32"/>
      <c r="QMC2" s="32"/>
      <c r="QMD2" s="32"/>
      <c r="QME2" s="32"/>
      <c r="QMF2" s="32"/>
      <c r="QMG2" s="32"/>
      <c r="QMH2" s="32"/>
      <c r="QMI2" s="32"/>
      <c r="QMJ2" s="32"/>
      <c r="QMK2" s="32"/>
      <c r="QML2" s="32"/>
      <c r="QMM2" s="32"/>
      <c r="QMN2" s="32"/>
      <c r="QMO2" s="32"/>
      <c r="QMP2" s="32"/>
      <c r="QMQ2" s="32"/>
      <c r="QMR2" s="32"/>
      <c r="QMS2" s="32"/>
      <c r="QMT2" s="32"/>
      <c r="QMU2" s="32"/>
      <c r="QMV2" s="32"/>
      <c r="QMW2" s="32"/>
      <c r="QMX2" s="32"/>
      <c r="QMY2" s="32"/>
      <c r="QMZ2" s="32"/>
      <c r="QNA2" s="32"/>
      <c r="QNB2" s="32"/>
      <c r="QNC2" s="32"/>
      <c r="QND2" s="32"/>
      <c r="QNE2" s="32"/>
      <c r="QNF2" s="32"/>
      <c r="QNG2" s="32"/>
      <c r="QNH2" s="32"/>
      <c r="QNI2" s="32"/>
      <c r="QNJ2" s="32"/>
      <c r="QNK2" s="32"/>
      <c r="QNL2" s="32"/>
      <c r="QNM2" s="32"/>
      <c r="QNN2" s="32"/>
      <c r="QNO2" s="32"/>
      <c r="QNP2" s="32"/>
      <c r="QNQ2" s="32"/>
      <c r="QNR2" s="32"/>
      <c r="QNS2" s="32"/>
      <c r="QNT2" s="32"/>
      <c r="QNU2" s="32"/>
      <c r="QNV2" s="32"/>
      <c r="QNW2" s="32"/>
      <c r="QNX2" s="32"/>
      <c r="QNY2" s="32"/>
      <c r="QNZ2" s="32"/>
      <c r="QOA2" s="32"/>
      <c r="QOB2" s="32"/>
      <c r="QOC2" s="32"/>
      <c r="QOD2" s="32"/>
      <c r="QOE2" s="32"/>
      <c r="QOF2" s="32"/>
      <c r="QOG2" s="32"/>
      <c r="QOH2" s="32"/>
      <c r="QOI2" s="32"/>
      <c r="QOJ2" s="32"/>
      <c r="QOK2" s="32"/>
      <c r="QOL2" s="32"/>
      <c r="QOM2" s="32"/>
      <c r="QON2" s="32"/>
      <c r="QOO2" s="32"/>
      <c r="QOP2" s="32"/>
      <c r="QOQ2" s="32"/>
      <c r="QOR2" s="32"/>
      <c r="QOS2" s="32"/>
      <c r="QOT2" s="32"/>
      <c r="QOU2" s="32"/>
      <c r="QOV2" s="32"/>
      <c r="QOW2" s="32"/>
      <c r="QOX2" s="32"/>
      <c r="QOY2" s="32"/>
      <c r="QOZ2" s="32"/>
      <c r="QPA2" s="32"/>
      <c r="QPB2" s="32"/>
      <c r="QPC2" s="32"/>
      <c r="QPD2" s="32"/>
      <c r="QPE2" s="32"/>
      <c r="QPF2" s="32"/>
      <c r="QPG2" s="32"/>
      <c r="QPH2" s="32"/>
      <c r="QPI2" s="32"/>
      <c r="QPJ2" s="32"/>
      <c r="QPK2" s="32"/>
      <c r="QPL2" s="32"/>
      <c r="QPM2" s="32"/>
      <c r="QPN2" s="32"/>
      <c r="QPO2" s="32"/>
      <c r="QPP2" s="32"/>
      <c r="QPQ2" s="32"/>
      <c r="QPR2" s="32"/>
      <c r="QPS2" s="32"/>
      <c r="QPT2" s="32"/>
      <c r="QPU2" s="32"/>
      <c r="QPV2" s="32"/>
      <c r="QPW2" s="32"/>
      <c r="QPX2" s="32"/>
      <c r="QPY2" s="32"/>
      <c r="QPZ2" s="32"/>
      <c r="QQA2" s="32"/>
      <c r="QQB2" s="32"/>
      <c r="QQC2" s="32"/>
      <c r="QQD2" s="32"/>
      <c r="QQE2" s="32"/>
      <c r="QQF2" s="32"/>
      <c r="QQG2" s="32"/>
      <c r="QQH2" s="32"/>
      <c r="QQI2" s="32"/>
      <c r="QQJ2" s="32"/>
      <c r="QQK2" s="32"/>
      <c r="QQL2" s="32"/>
      <c r="QQM2" s="32"/>
      <c r="QQN2" s="32"/>
      <c r="QQO2" s="32"/>
      <c r="QQP2" s="32"/>
      <c r="QQQ2" s="32"/>
      <c r="QQR2" s="32"/>
      <c r="QQS2" s="32"/>
      <c r="QQT2" s="32"/>
      <c r="QQU2" s="32"/>
      <c r="QQV2" s="32"/>
      <c r="QQW2" s="32"/>
      <c r="QQX2" s="32"/>
      <c r="QQY2" s="32"/>
      <c r="QQZ2" s="32"/>
      <c r="QRA2" s="32"/>
      <c r="QRB2" s="32"/>
      <c r="QRC2" s="32"/>
      <c r="QRD2" s="32"/>
      <c r="QRE2" s="32"/>
      <c r="QRF2" s="32"/>
      <c r="QRG2" s="32"/>
      <c r="QRH2" s="32"/>
      <c r="QRI2" s="32"/>
      <c r="QRJ2" s="32"/>
      <c r="QRK2" s="32"/>
      <c r="QRL2" s="32"/>
      <c r="QRM2" s="32"/>
      <c r="QRN2" s="32"/>
      <c r="QRO2" s="32"/>
      <c r="QRP2" s="32"/>
      <c r="QRQ2" s="32"/>
      <c r="QRR2" s="32"/>
      <c r="QRS2" s="32"/>
      <c r="QRT2" s="32"/>
      <c r="QRU2" s="32"/>
      <c r="QRV2" s="32"/>
      <c r="QRW2" s="32"/>
      <c r="QRX2" s="32"/>
      <c r="QRY2" s="32"/>
      <c r="QRZ2" s="32"/>
      <c r="QSA2" s="32"/>
      <c r="QSB2" s="32"/>
      <c r="QSC2" s="32"/>
      <c r="QSD2" s="32"/>
      <c r="QSE2" s="32"/>
      <c r="QSF2" s="32"/>
      <c r="QSG2" s="32"/>
      <c r="QSH2" s="32"/>
      <c r="QSI2" s="32"/>
      <c r="QSJ2" s="32"/>
      <c r="QSK2" s="32"/>
      <c r="QSL2" s="32"/>
      <c r="QSM2" s="32"/>
      <c r="QSN2" s="32"/>
      <c r="QSO2" s="32"/>
      <c r="QSP2" s="32"/>
      <c r="QSQ2" s="32"/>
      <c r="QSR2" s="32"/>
      <c r="QSS2" s="32"/>
      <c r="QST2" s="32"/>
      <c r="QSU2" s="32"/>
      <c r="QSV2" s="32"/>
      <c r="QSW2" s="32"/>
      <c r="QSX2" s="32"/>
      <c r="QSY2" s="32"/>
      <c r="QSZ2" s="32"/>
      <c r="QTA2" s="32"/>
      <c r="QTB2" s="32"/>
      <c r="QTC2" s="32"/>
      <c r="QTD2" s="32"/>
      <c r="QTE2" s="32"/>
      <c r="QTF2" s="32"/>
      <c r="QTG2" s="32"/>
      <c r="QTH2" s="32"/>
      <c r="QTI2" s="32"/>
      <c r="QTJ2" s="32"/>
      <c r="QTK2" s="32"/>
      <c r="QTL2" s="32"/>
      <c r="QTM2" s="32"/>
      <c r="QTN2" s="32"/>
      <c r="QTO2" s="32"/>
      <c r="QTP2" s="32"/>
      <c r="QTQ2" s="32"/>
      <c r="QTR2" s="32"/>
      <c r="QTS2" s="32"/>
      <c r="QTT2" s="32"/>
      <c r="QTU2" s="32"/>
      <c r="QTV2" s="32"/>
      <c r="QTW2" s="32"/>
      <c r="QTX2" s="32"/>
      <c r="QTY2" s="32"/>
      <c r="QTZ2" s="32"/>
      <c r="QUA2" s="32"/>
      <c r="QUB2" s="32"/>
      <c r="QUC2" s="32"/>
      <c r="QUD2" s="32"/>
      <c r="QUE2" s="32"/>
      <c r="QUF2" s="32"/>
      <c r="QUG2" s="32"/>
      <c r="QUH2" s="32"/>
      <c r="QUI2" s="32"/>
      <c r="QUJ2" s="32"/>
      <c r="QUK2" s="32"/>
      <c r="QUL2" s="32"/>
      <c r="QUM2" s="32"/>
      <c r="QUN2" s="32"/>
      <c r="QUO2" s="32"/>
      <c r="QUP2" s="32"/>
      <c r="QUQ2" s="32"/>
      <c r="QUR2" s="32"/>
      <c r="QUS2" s="32"/>
      <c r="QUT2" s="32"/>
      <c r="QUU2" s="32"/>
      <c r="QUV2" s="32"/>
      <c r="QUW2" s="32"/>
      <c r="QUX2" s="32"/>
      <c r="QUY2" s="32"/>
      <c r="QUZ2" s="32"/>
      <c r="QVA2" s="32"/>
      <c r="QVB2" s="32"/>
      <c r="QVC2" s="32"/>
      <c r="QVD2" s="32"/>
      <c r="QVE2" s="32"/>
      <c r="QVF2" s="32"/>
      <c r="QVG2" s="32"/>
      <c r="QVH2" s="32"/>
      <c r="QVI2" s="32"/>
      <c r="QVJ2" s="32"/>
      <c r="QVK2" s="32"/>
      <c r="QVL2" s="32"/>
      <c r="QVM2" s="32"/>
      <c r="QVN2" s="32"/>
      <c r="QVO2" s="32"/>
      <c r="QVP2" s="32"/>
      <c r="QVQ2" s="32"/>
      <c r="QVR2" s="32"/>
      <c r="QVS2" s="32"/>
      <c r="QVT2" s="32"/>
      <c r="QVU2" s="32"/>
      <c r="QVV2" s="32"/>
      <c r="QVW2" s="32"/>
      <c r="QVX2" s="32"/>
      <c r="QVY2" s="32"/>
      <c r="QVZ2" s="32"/>
      <c r="QWA2" s="32"/>
      <c r="QWB2" s="32"/>
      <c r="QWC2" s="32"/>
      <c r="QWD2" s="32"/>
      <c r="QWE2" s="32"/>
      <c r="QWF2" s="32"/>
      <c r="QWG2" s="32"/>
      <c r="QWH2" s="32"/>
      <c r="QWI2" s="32"/>
      <c r="QWJ2" s="32"/>
      <c r="QWK2" s="32"/>
      <c r="QWL2" s="32"/>
      <c r="QWM2" s="32"/>
      <c r="QWN2" s="32"/>
      <c r="QWO2" s="32"/>
      <c r="QWP2" s="32"/>
      <c r="QWQ2" s="32"/>
      <c r="QWR2" s="32"/>
      <c r="QWS2" s="32"/>
      <c r="QWT2" s="32"/>
      <c r="QWU2" s="32"/>
      <c r="QWV2" s="32"/>
      <c r="QWW2" s="32"/>
      <c r="QWX2" s="32"/>
      <c r="QWY2" s="32"/>
      <c r="QWZ2" s="32"/>
      <c r="QXA2" s="32"/>
      <c r="QXB2" s="32"/>
      <c r="QXC2" s="32"/>
      <c r="QXD2" s="32"/>
      <c r="QXE2" s="32"/>
      <c r="QXF2" s="32"/>
      <c r="QXG2" s="32"/>
      <c r="QXH2" s="32"/>
      <c r="QXI2" s="32"/>
      <c r="QXJ2" s="32"/>
      <c r="QXK2" s="32"/>
      <c r="QXL2" s="32"/>
      <c r="QXM2" s="32"/>
      <c r="QXN2" s="32"/>
      <c r="QXO2" s="32"/>
      <c r="QXP2" s="32"/>
      <c r="QXQ2" s="32"/>
      <c r="QXR2" s="32"/>
      <c r="QXS2" s="32"/>
      <c r="QXT2" s="32"/>
      <c r="QXU2" s="32"/>
      <c r="QXV2" s="32"/>
      <c r="QXW2" s="32"/>
      <c r="QXX2" s="32"/>
      <c r="QXY2" s="32"/>
      <c r="QXZ2" s="32"/>
      <c r="QYA2" s="32"/>
      <c r="QYB2" s="32"/>
      <c r="QYC2" s="32"/>
      <c r="QYD2" s="32"/>
      <c r="QYE2" s="32"/>
      <c r="QYF2" s="32"/>
      <c r="QYG2" s="32"/>
      <c r="QYH2" s="32"/>
      <c r="QYI2" s="32"/>
      <c r="QYJ2" s="32"/>
      <c r="QYK2" s="32"/>
      <c r="QYL2" s="32"/>
      <c r="QYM2" s="32"/>
      <c r="QYN2" s="32"/>
      <c r="QYO2" s="32"/>
      <c r="QYP2" s="32"/>
      <c r="QYQ2" s="32"/>
      <c r="QYR2" s="32"/>
      <c r="QYS2" s="32"/>
      <c r="QYT2" s="32"/>
      <c r="QYU2" s="32"/>
      <c r="QYV2" s="32"/>
      <c r="QYW2" s="32"/>
      <c r="QYX2" s="32"/>
      <c r="QYY2" s="32"/>
      <c r="QYZ2" s="32"/>
      <c r="QZA2" s="32"/>
      <c r="QZB2" s="32"/>
      <c r="QZC2" s="32"/>
      <c r="QZD2" s="32"/>
      <c r="QZE2" s="32"/>
      <c r="QZF2" s="32"/>
      <c r="QZG2" s="32"/>
      <c r="QZH2" s="32"/>
      <c r="QZI2" s="32"/>
      <c r="QZJ2" s="32"/>
      <c r="QZK2" s="32"/>
      <c r="QZL2" s="32"/>
      <c r="QZM2" s="32"/>
      <c r="QZN2" s="32"/>
      <c r="QZO2" s="32"/>
      <c r="QZP2" s="32"/>
      <c r="QZQ2" s="32"/>
      <c r="QZR2" s="32"/>
      <c r="QZS2" s="32"/>
      <c r="QZT2" s="32"/>
      <c r="QZU2" s="32"/>
      <c r="QZV2" s="32"/>
      <c r="QZW2" s="32"/>
      <c r="QZX2" s="32"/>
      <c r="QZY2" s="32"/>
      <c r="QZZ2" s="32"/>
      <c r="RAA2" s="32"/>
      <c r="RAB2" s="32"/>
      <c r="RAC2" s="32"/>
      <c r="RAD2" s="32"/>
      <c r="RAE2" s="32"/>
      <c r="RAF2" s="32"/>
      <c r="RAG2" s="32"/>
      <c r="RAH2" s="32"/>
      <c r="RAI2" s="32"/>
      <c r="RAJ2" s="32"/>
      <c r="RAK2" s="32"/>
      <c r="RAL2" s="32"/>
      <c r="RAM2" s="32"/>
      <c r="RAN2" s="32"/>
      <c r="RAO2" s="32"/>
      <c r="RAP2" s="32"/>
      <c r="RAQ2" s="32"/>
      <c r="RAR2" s="32"/>
      <c r="RAS2" s="32"/>
      <c r="RAT2" s="32"/>
      <c r="RAU2" s="32"/>
      <c r="RAV2" s="32"/>
      <c r="RAW2" s="32"/>
      <c r="RAX2" s="32"/>
      <c r="RAY2" s="32"/>
      <c r="RAZ2" s="32"/>
      <c r="RBA2" s="32"/>
      <c r="RBB2" s="32"/>
      <c r="RBC2" s="32"/>
      <c r="RBD2" s="32"/>
      <c r="RBE2" s="32"/>
      <c r="RBF2" s="32"/>
      <c r="RBG2" s="32"/>
      <c r="RBH2" s="32"/>
      <c r="RBI2" s="32"/>
      <c r="RBJ2" s="32"/>
      <c r="RBK2" s="32"/>
      <c r="RBL2" s="32"/>
      <c r="RBM2" s="32"/>
      <c r="RBN2" s="32"/>
      <c r="RBO2" s="32"/>
      <c r="RBP2" s="32"/>
      <c r="RBQ2" s="32"/>
      <c r="RBR2" s="32"/>
      <c r="RBS2" s="32"/>
      <c r="RBT2" s="32"/>
      <c r="RBU2" s="32"/>
      <c r="RBV2" s="32"/>
      <c r="RBW2" s="32"/>
      <c r="RBX2" s="32"/>
      <c r="RBY2" s="32"/>
      <c r="RBZ2" s="32"/>
      <c r="RCA2" s="32"/>
      <c r="RCB2" s="32"/>
      <c r="RCC2" s="32"/>
      <c r="RCD2" s="32"/>
      <c r="RCE2" s="32"/>
      <c r="RCF2" s="32"/>
      <c r="RCG2" s="32"/>
      <c r="RCH2" s="32"/>
      <c r="RCI2" s="32"/>
      <c r="RCJ2" s="32"/>
      <c r="RCK2" s="32"/>
      <c r="RCL2" s="32"/>
      <c r="RCM2" s="32"/>
      <c r="RCN2" s="32"/>
      <c r="RCO2" s="32"/>
      <c r="RCP2" s="32"/>
      <c r="RCQ2" s="32"/>
      <c r="RCR2" s="32"/>
      <c r="RCS2" s="32"/>
      <c r="RCT2" s="32"/>
      <c r="RCU2" s="32"/>
      <c r="RCV2" s="32"/>
      <c r="RCW2" s="32"/>
      <c r="RCX2" s="32"/>
      <c r="RCY2" s="32"/>
      <c r="RCZ2" s="32"/>
      <c r="RDA2" s="32"/>
      <c r="RDB2" s="32"/>
      <c r="RDC2" s="32"/>
      <c r="RDD2" s="32"/>
      <c r="RDE2" s="32"/>
      <c r="RDF2" s="32"/>
      <c r="RDG2" s="32"/>
      <c r="RDH2" s="32"/>
      <c r="RDI2" s="32"/>
      <c r="RDJ2" s="32"/>
      <c r="RDK2" s="32"/>
      <c r="RDL2" s="32"/>
      <c r="RDM2" s="32"/>
      <c r="RDN2" s="32"/>
      <c r="RDO2" s="32"/>
      <c r="RDP2" s="32"/>
      <c r="RDQ2" s="32"/>
      <c r="RDR2" s="32"/>
      <c r="RDS2" s="32"/>
      <c r="RDT2" s="32"/>
      <c r="RDU2" s="32"/>
      <c r="RDV2" s="32"/>
      <c r="RDW2" s="32"/>
      <c r="RDX2" s="32"/>
      <c r="RDY2" s="32"/>
      <c r="RDZ2" s="32"/>
      <c r="REA2" s="32"/>
      <c r="REB2" s="32"/>
      <c r="REC2" s="32"/>
      <c r="RED2" s="32"/>
      <c r="REE2" s="32"/>
      <c r="REF2" s="32"/>
      <c r="REG2" s="32"/>
      <c r="REH2" s="32"/>
      <c r="REI2" s="32"/>
      <c r="REJ2" s="32"/>
      <c r="REK2" s="32"/>
      <c r="REL2" s="32"/>
      <c r="REM2" s="32"/>
      <c r="REN2" s="32"/>
      <c r="REO2" s="32"/>
      <c r="REP2" s="32"/>
      <c r="REQ2" s="32"/>
      <c r="RER2" s="32"/>
      <c r="RES2" s="32"/>
      <c r="RET2" s="32"/>
      <c r="REU2" s="32"/>
      <c r="REV2" s="32"/>
      <c r="REW2" s="32"/>
      <c r="REX2" s="32"/>
      <c r="REY2" s="32"/>
      <c r="REZ2" s="32"/>
      <c r="RFA2" s="32"/>
      <c r="RFB2" s="32"/>
      <c r="RFC2" s="32"/>
      <c r="RFD2" s="32"/>
      <c r="RFE2" s="32"/>
      <c r="RFF2" s="32"/>
      <c r="RFG2" s="32"/>
      <c r="RFH2" s="32"/>
      <c r="RFI2" s="32"/>
      <c r="RFJ2" s="32"/>
      <c r="RFK2" s="32"/>
      <c r="RFL2" s="32"/>
      <c r="RFM2" s="32"/>
      <c r="RFN2" s="32"/>
      <c r="RFO2" s="32"/>
      <c r="RFP2" s="32"/>
      <c r="RFQ2" s="32"/>
      <c r="RFR2" s="32"/>
      <c r="RFS2" s="32"/>
      <c r="RFT2" s="32"/>
      <c r="RFU2" s="32"/>
      <c r="RFV2" s="32"/>
      <c r="RFW2" s="32"/>
      <c r="RFX2" s="32"/>
      <c r="RFY2" s="32"/>
      <c r="RFZ2" s="32"/>
      <c r="RGA2" s="32"/>
      <c r="RGB2" s="32"/>
      <c r="RGC2" s="32"/>
      <c r="RGD2" s="32"/>
      <c r="RGE2" s="32"/>
      <c r="RGF2" s="32"/>
      <c r="RGG2" s="32"/>
      <c r="RGH2" s="32"/>
      <c r="RGI2" s="32"/>
      <c r="RGJ2" s="32"/>
      <c r="RGK2" s="32"/>
      <c r="RGL2" s="32"/>
      <c r="RGM2" s="32"/>
      <c r="RGN2" s="32"/>
      <c r="RGO2" s="32"/>
      <c r="RGP2" s="32"/>
      <c r="RGQ2" s="32"/>
      <c r="RGR2" s="32"/>
      <c r="RGS2" s="32"/>
      <c r="RGT2" s="32"/>
      <c r="RGU2" s="32"/>
      <c r="RGV2" s="32"/>
      <c r="RGW2" s="32"/>
      <c r="RGX2" s="32"/>
      <c r="RGY2" s="32"/>
      <c r="RGZ2" s="32"/>
      <c r="RHA2" s="32"/>
      <c r="RHB2" s="32"/>
      <c r="RHC2" s="32"/>
      <c r="RHD2" s="32"/>
      <c r="RHE2" s="32"/>
      <c r="RHF2" s="32"/>
      <c r="RHG2" s="32"/>
      <c r="RHH2" s="32"/>
      <c r="RHI2" s="32"/>
      <c r="RHJ2" s="32"/>
      <c r="RHK2" s="32"/>
      <c r="RHL2" s="32"/>
      <c r="RHM2" s="32"/>
      <c r="RHN2" s="32"/>
      <c r="RHO2" s="32"/>
      <c r="RHP2" s="32"/>
      <c r="RHQ2" s="32"/>
      <c r="RHR2" s="32"/>
      <c r="RHS2" s="32"/>
      <c r="RHT2" s="32"/>
      <c r="RHU2" s="32"/>
      <c r="RHV2" s="32"/>
      <c r="RHW2" s="32"/>
      <c r="RHX2" s="32"/>
      <c r="RHY2" s="32"/>
      <c r="RHZ2" s="32"/>
      <c r="RIA2" s="32"/>
      <c r="RIB2" s="32"/>
      <c r="RIC2" s="32"/>
      <c r="RID2" s="32"/>
      <c r="RIE2" s="32"/>
      <c r="RIF2" s="32"/>
      <c r="RIG2" s="32"/>
      <c r="RIH2" s="32"/>
      <c r="RII2" s="32"/>
      <c r="RIJ2" s="32"/>
      <c r="RIK2" s="32"/>
      <c r="RIL2" s="32"/>
      <c r="RIM2" s="32"/>
      <c r="RIN2" s="32"/>
      <c r="RIO2" s="32"/>
      <c r="RIP2" s="32"/>
      <c r="RIQ2" s="32"/>
      <c r="RIR2" s="32"/>
      <c r="RIS2" s="32"/>
      <c r="RIT2" s="32"/>
      <c r="RIU2" s="32"/>
      <c r="RIV2" s="32"/>
      <c r="RIW2" s="32"/>
      <c r="RIX2" s="32"/>
      <c r="RIY2" s="32"/>
      <c r="RIZ2" s="32"/>
      <c r="RJA2" s="32"/>
      <c r="RJB2" s="32"/>
      <c r="RJC2" s="32"/>
      <c r="RJD2" s="32"/>
      <c r="RJE2" s="32"/>
      <c r="RJF2" s="32"/>
      <c r="RJG2" s="32"/>
      <c r="RJH2" s="32"/>
      <c r="RJI2" s="32"/>
      <c r="RJJ2" s="32"/>
      <c r="RJK2" s="32"/>
      <c r="RJL2" s="32"/>
      <c r="RJM2" s="32"/>
      <c r="RJN2" s="32"/>
      <c r="RJO2" s="32"/>
      <c r="RJP2" s="32"/>
      <c r="RJQ2" s="32"/>
      <c r="RJR2" s="32"/>
      <c r="RJS2" s="32"/>
      <c r="RJT2" s="32"/>
      <c r="RJU2" s="32"/>
      <c r="RJV2" s="32"/>
      <c r="RJW2" s="32"/>
      <c r="RJX2" s="32"/>
      <c r="RJY2" s="32"/>
      <c r="RJZ2" s="32"/>
      <c r="RKA2" s="32"/>
      <c r="RKB2" s="32"/>
      <c r="RKC2" s="32"/>
      <c r="RKD2" s="32"/>
      <c r="RKE2" s="32"/>
      <c r="RKF2" s="32"/>
      <c r="RKG2" s="32"/>
      <c r="RKH2" s="32"/>
      <c r="RKI2" s="32"/>
      <c r="RKJ2" s="32"/>
      <c r="RKK2" s="32"/>
      <c r="RKL2" s="32"/>
      <c r="RKM2" s="32"/>
      <c r="RKN2" s="32"/>
      <c r="RKO2" s="32"/>
      <c r="RKP2" s="32"/>
      <c r="RKQ2" s="32"/>
      <c r="RKR2" s="32"/>
      <c r="RKS2" s="32"/>
      <c r="RKT2" s="32"/>
      <c r="RKU2" s="32"/>
      <c r="RKV2" s="32"/>
      <c r="RKW2" s="32"/>
      <c r="RKX2" s="32"/>
      <c r="RKY2" s="32"/>
      <c r="RKZ2" s="32"/>
      <c r="RLA2" s="32"/>
      <c r="RLB2" s="32"/>
      <c r="RLC2" s="32"/>
      <c r="RLD2" s="32"/>
      <c r="RLE2" s="32"/>
      <c r="RLF2" s="32"/>
      <c r="RLG2" s="32"/>
      <c r="RLH2" s="32"/>
      <c r="RLI2" s="32"/>
      <c r="RLJ2" s="32"/>
      <c r="RLK2" s="32"/>
      <c r="RLL2" s="32"/>
      <c r="RLM2" s="32"/>
      <c r="RLN2" s="32"/>
      <c r="RLO2" s="32"/>
      <c r="RLP2" s="32"/>
      <c r="RLQ2" s="32"/>
      <c r="RLR2" s="32"/>
      <c r="RLS2" s="32"/>
      <c r="RLT2" s="32"/>
      <c r="RLU2" s="32"/>
      <c r="RLV2" s="32"/>
      <c r="RLW2" s="32"/>
      <c r="RLX2" s="32"/>
      <c r="RLY2" s="32"/>
      <c r="RLZ2" s="32"/>
      <c r="RMA2" s="32"/>
      <c r="RMB2" s="32"/>
      <c r="RMC2" s="32"/>
      <c r="RMD2" s="32"/>
      <c r="RME2" s="32"/>
      <c r="RMF2" s="32"/>
      <c r="RMG2" s="32"/>
      <c r="RMH2" s="32"/>
      <c r="RMI2" s="32"/>
      <c r="RMJ2" s="32"/>
      <c r="RMK2" s="32"/>
      <c r="RML2" s="32"/>
      <c r="RMM2" s="32"/>
      <c r="RMN2" s="32"/>
      <c r="RMO2" s="32"/>
      <c r="RMP2" s="32"/>
      <c r="RMQ2" s="32"/>
      <c r="RMR2" s="32"/>
      <c r="RMS2" s="32"/>
      <c r="RMT2" s="32"/>
      <c r="RMU2" s="32"/>
      <c r="RMV2" s="32"/>
      <c r="RMW2" s="32"/>
      <c r="RMX2" s="32"/>
      <c r="RMY2" s="32"/>
      <c r="RMZ2" s="32"/>
      <c r="RNA2" s="32"/>
      <c r="RNB2" s="32"/>
      <c r="RNC2" s="32"/>
      <c r="RND2" s="32"/>
      <c r="RNE2" s="32"/>
      <c r="RNF2" s="32"/>
      <c r="RNG2" s="32"/>
      <c r="RNH2" s="32"/>
      <c r="RNI2" s="32"/>
      <c r="RNJ2" s="32"/>
      <c r="RNK2" s="32"/>
      <c r="RNL2" s="32"/>
      <c r="RNM2" s="32"/>
      <c r="RNN2" s="32"/>
      <c r="RNO2" s="32"/>
      <c r="RNP2" s="32"/>
      <c r="RNQ2" s="32"/>
      <c r="RNR2" s="32"/>
      <c r="RNS2" s="32"/>
      <c r="RNT2" s="32"/>
      <c r="RNU2" s="32"/>
      <c r="RNV2" s="32"/>
      <c r="RNW2" s="32"/>
      <c r="RNX2" s="32"/>
      <c r="RNY2" s="32"/>
      <c r="RNZ2" s="32"/>
      <c r="ROA2" s="32"/>
      <c r="ROB2" s="32"/>
      <c r="ROC2" s="32"/>
      <c r="ROD2" s="32"/>
      <c r="ROE2" s="32"/>
      <c r="ROF2" s="32"/>
      <c r="ROG2" s="32"/>
      <c r="ROH2" s="32"/>
      <c r="ROI2" s="32"/>
      <c r="ROJ2" s="32"/>
      <c r="ROK2" s="32"/>
      <c r="ROL2" s="32"/>
      <c r="ROM2" s="32"/>
      <c r="RON2" s="32"/>
      <c r="ROO2" s="32"/>
      <c r="ROP2" s="32"/>
      <c r="ROQ2" s="32"/>
      <c r="ROR2" s="32"/>
      <c r="ROS2" s="32"/>
      <c r="ROT2" s="32"/>
      <c r="ROU2" s="32"/>
      <c r="ROV2" s="32"/>
      <c r="ROW2" s="32"/>
      <c r="ROX2" s="32"/>
      <c r="ROY2" s="32"/>
      <c r="ROZ2" s="32"/>
      <c r="RPA2" s="32"/>
      <c r="RPB2" s="32"/>
      <c r="RPC2" s="32"/>
      <c r="RPD2" s="32"/>
      <c r="RPE2" s="32"/>
      <c r="RPF2" s="32"/>
      <c r="RPG2" s="32"/>
      <c r="RPH2" s="32"/>
      <c r="RPI2" s="32"/>
      <c r="RPJ2" s="32"/>
      <c r="RPK2" s="32"/>
      <c r="RPL2" s="32"/>
      <c r="RPM2" s="32"/>
      <c r="RPN2" s="32"/>
      <c r="RPO2" s="32"/>
      <c r="RPP2" s="32"/>
      <c r="RPQ2" s="32"/>
      <c r="RPR2" s="32"/>
      <c r="RPS2" s="32"/>
      <c r="RPT2" s="32"/>
      <c r="RPU2" s="32"/>
      <c r="RPV2" s="32"/>
      <c r="RPW2" s="32"/>
      <c r="RPX2" s="32"/>
      <c r="RPY2" s="32"/>
      <c r="RPZ2" s="32"/>
      <c r="RQA2" s="32"/>
      <c r="RQB2" s="32"/>
      <c r="RQC2" s="32"/>
      <c r="RQD2" s="32"/>
      <c r="RQE2" s="32"/>
      <c r="RQF2" s="32"/>
      <c r="RQG2" s="32"/>
      <c r="RQH2" s="32"/>
      <c r="RQI2" s="32"/>
      <c r="RQJ2" s="32"/>
      <c r="RQK2" s="32"/>
      <c r="RQL2" s="32"/>
      <c r="RQM2" s="32"/>
      <c r="RQN2" s="32"/>
      <c r="RQO2" s="32"/>
      <c r="RQP2" s="32"/>
      <c r="RQQ2" s="32"/>
      <c r="RQR2" s="32"/>
      <c r="RQS2" s="32"/>
      <c r="RQT2" s="32"/>
      <c r="RQU2" s="32"/>
      <c r="RQV2" s="32"/>
      <c r="RQW2" s="32"/>
      <c r="RQX2" s="32"/>
      <c r="RQY2" s="32"/>
      <c r="RQZ2" s="32"/>
      <c r="RRA2" s="32"/>
      <c r="RRB2" s="32"/>
      <c r="RRC2" s="32"/>
      <c r="RRD2" s="32"/>
      <c r="RRE2" s="32"/>
      <c r="RRF2" s="32"/>
      <c r="RRG2" s="32"/>
      <c r="RRH2" s="32"/>
      <c r="RRI2" s="32"/>
      <c r="RRJ2" s="32"/>
      <c r="RRK2" s="32"/>
      <c r="RRL2" s="32"/>
      <c r="RRM2" s="32"/>
      <c r="RRN2" s="32"/>
      <c r="RRO2" s="32"/>
      <c r="RRP2" s="32"/>
      <c r="RRQ2" s="32"/>
      <c r="RRR2" s="32"/>
      <c r="RRS2" s="32"/>
      <c r="RRT2" s="32"/>
      <c r="RRU2" s="32"/>
      <c r="RRV2" s="32"/>
      <c r="RRW2" s="32"/>
      <c r="RRX2" s="32"/>
      <c r="RRY2" s="32"/>
      <c r="RRZ2" s="32"/>
      <c r="RSA2" s="32"/>
      <c r="RSB2" s="32"/>
      <c r="RSC2" s="32"/>
      <c r="RSD2" s="32"/>
      <c r="RSE2" s="32"/>
      <c r="RSF2" s="32"/>
      <c r="RSG2" s="32"/>
      <c r="RSH2" s="32"/>
      <c r="RSI2" s="32"/>
      <c r="RSJ2" s="32"/>
      <c r="RSK2" s="32"/>
      <c r="RSL2" s="32"/>
      <c r="RSM2" s="32"/>
      <c r="RSN2" s="32"/>
      <c r="RSO2" s="32"/>
      <c r="RSP2" s="32"/>
      <c r="RSQ2" s="32"/>
      <c r="RSR2" s="32"/>
      <c r="RSS2" s="32"/>
      <c r="RST2" s="32"/>
      <c r="RSU2" s="32"/>
      <c r="RSV2" s="32"/>
      <c r="RSW2" s="32"/>
      <c r="RSX2" s="32"/>
      <c r="RSY2" s="32"/>
      <c r="RSZ2" s="32"/>
      <c r="RTA2" s="32"/>
      <c r="RTB2" s="32"/>
      <c r="RTC2" s="32"/>
      <c r="RTD2" s="32"/>
      <c r="RTE2" s="32"/>
      <c r="RTF2" s="32"/>
      <c r="RTG2" s="32"/>
      <c r="RTH2" s="32"/>
      <c r="RTI2" s="32"/>
      <c r="RTJ2" s="32"/>
      <c r="RTK2" s="32"/>
      <c r="RTL2" s="32"/>
      <c r="RTM2" s="32"/>
      <c r="RTN2" s="32"/>
      <c r="RTO2" s="32"/>
      <c r="RTP2" s="32"/>
      <c r="RTQ2" s="32"/>
      <c r="RTR2" s="32"/>
      <c r="RTS2" s="32"/>
      <c r="RTT2" s="32"/>
      <c r="RTU2" s="32"/>
      <c r="RTV2" s="32"/>
      <c r="RTW2" s="32"/>
      <c r="RTX2" s="32"/>
      <c r="RTY2" s="32"/>
      <c r="RTZ2" s="32"/>
      <c r="RUA2" s="32"/>
      <c r="RUB2" s="32"/>
      <c r="RUC2" s="32"/>
      <c r="RUD2" s="32"/>
      <c r="RUE2" s="32"/>
      <c r="RUF2" s="32"/>
      <c r="RUG2" s="32"/>
      <c r="RUH2" s="32"/>
      <c r="RUI2" s="32"/>
      <c r="RUJ2" s="32"/>
      <c r="RUK2" s="32"/>
      <c r="RUL2" s="32"/>
      <c r="RUM2" s="32"/>
      <c r="RUN2" s="32"/>
      <c r="RUO2" s="32"/>
      <c r="RUP2" s="32"/>
      <c r="RUQ2" s="32"/>
      <c r="RUR2" s="32"/>
      <c r="RUS2" s="32"/>
      <c r="RUT2" s="32"/>
      <c r="RUU2" s="32"/>
      <c r="RUV2" s="32"/>
      <c r="RUW2" s="32"/>
      <c r="RUX2" s="32"/>
      <c r="RUY2" s="32"/>
      <c r="RUZ2" s="32"/>
      <c r="RVA2" s="32"/>
      <c r="RVB2" s="32"/>
      <c r="RVC2" s="32"/>
      <c r="RVD2" s="32"/>
      <c r="RVE2" s="32"/>
      <c r="RVF2" s="32"/>
      <c r="RVG2" s="32"/>
      <c r="RVH2" s="32"/>
      <c r="RVI2" s="32"/>
      <c r="RVJ2" s="32"/>
      <c r="RVK2" s="32"/>
      <c r="RVL2" s="32"/>
      <c r="RVM2" s="32"/>
      <c r="RVN2" s="32"/>
      <c r="RVO2" s="32"/>
      <c r="RVP2" s="32"/>
      <c r="RVQ2" s="32"/>
      <c r="RVR2" s="32"/>
      <c r="RVS2" s="32"/>
      <c r="RVT2" s="32"/>
      <c r="RVU2" s="32"/>
      <c r="RVV2" s="32"/>
      <c r="RVW2" s="32"/>
      <c r="RVX2" s="32"/>
      <c r="RVY2" s="32"/>
      <c r="RVZ2" s="32"/>
      <c r="RWA2" s="32"/>
      <c r="RWB2" s="32"/>
      <c r="RWC2" s="32"/>
      <c r="RWD2" s="32"/>
      <c r="RWE2" s="32"/>
      <c r="RWF2" s="32"/>
      <c r="RWG2" s="32"/>
      <c r="RWH2" s="32"/>
      <c r="RWI2" s="32"/>
      <c r="RWJ2" s="32"/>
      <c r="RWK2" s="32"/>
      <c r="RWL2" s="32"/>
      <c r="RWM2" s="32"/>
      <c r="RWN2" s="32"/>
      <c r="RWO2" s="32"/>
      <c r="RWP2" s="32"/>
      <c r="RWQ2" s="32"/>
      <c r="RWR2" s="32"/>
      <c r="RWS2" s="32"/>
      <c r="RWT2" s="32"/>
      <c r="RWU2" s="32"/>
      <c r="RWV2" s="32"/>
      <c r="RWW2" s="32"/>
      <c r="RWX2" s="32"/>
      <c r="RWY2" s="32"/>
      <c r="RWZ2" s="32"/>
      <c r="RXA2" s="32"/>
      <c r="RXB2" s="32"/>
      <c r="RXC2" s="32"/>
      <c r="RXD2" s="32"/>
      <c r="RXE2" s="32"/>
      <c r="RXF2" s="32"/>
      <c r="RXG2" s="32"/>
      <c r="RXH2" s="32"/>
      <c r="RXI2" s="32"/>
      <c r="RXJ2" s="32"/>
      <c r="RXK2" s="32"/>
      <c r="RXL2" s="32"/>
      <c r="RXM2" s="32"/>
      <c r="RXN2" s="32"/>
      <c r="RXO2" s="32"/>
      <c r="RXP2" s="32"/>
      <c r="RXQ2" s="32"/>
      <c r="RXR2" s="32"/>
      <c r="RXS2" s="32"/>
      <c r="RXT2" s="32"/>
      <c r="RXU2" s="32"/>
      <c r="RXV2" s="32"/>
      <c r="RXW2" s="32"/>
      <c r="RXX2" s="32"/>
      <c r="RXY2" s="32"/>
      <c r="RXZ2" s="32"/>
      <c r="RYA2" s="32"/>
      <c r="RYB2" s="32"/>
      <c r="RYC2" s="32"/>
      <c r="RYD2" s="32"/>
      <c r="RYE2" s="32"/>
      <c r="RYF2" s="32"/>
      <c r="RYG2" s="32"/>
      <c r="RYH2" s="32"/>
      <c r="RYI2" s="32"/>
      <c r="RYJ2" s="32"/>
      <c r="RYK2" s="32"/>
      <c r="RYL2" s="32"/>
      <c r="RYM2" s="32"/>
      <c r="RYN2" s="32"/>
      <c r="RYO2" s="32"/>
      <c r="RYP2" s="32"/>
      <c r="RYQ2" s="32"/>
      <c r="RYR2" s="32"/>
      <c r="RYS2" s="32"/>
      <c r="RYT2" s="32"/>
      <c r="RYU2" s="32"/>
      <c r="RYV2" s="32"/>
      <c r="RYW2" s="32"/>
      <c r="RYX2" s="32"/>
      <c r="RYY2" s="32"/>
      <c r="RYZ2" s="32"/>
      <c r="RZA2" s="32"/>
      <c r="RZB2" s="32"/>
      <c r="RZC2" s="32"/>
      <c r="RZD2" s="32"/>
      <c r="RZE2" s="32"/>
      <c r="RZF2" s="32"/>
      <c r="RZG2" s="32"/>
      <c r="RZH2" s="32"/>
      <c r="RZI2" s="32"/>
      <c r="RZJ2" s="32"/>
      <c r="RZK2" s="32"/>
      <c r="RZL2" s="32"/>
      <c r="RZM2" s="32"/>
      <c r="RZN2" s="32"/>
      <c r="RZO2" s="32"/>
      <c r="RZP2" s="32"/>
      <c r="RZQ2" s="32"/>
      <c r="RZR2" s="32"/>
      <c r="RZS2" s="32"/>
      <c r="RZT2" s="32"/>
      <c r="RZU2" s="32"/>
      <c r="RZV2" s="32"/>
      <c r="RZW2" s="32"/>
      <c r="RZX2" s="32"/>
      <c r="RZY2" s="32"/>
      <c r="RZZ2" s="32"/>
      <c r="SAA2" s="32"/>
      <c r="SAB2" s="32"/>
      <c r="SAC2" s="32"/>
      <c r="SAD2" s="32"/>
      <c r="SAE2" s="32"/>
      <c r="SAF2" s="32"/>
      <c r="SAG2" s="32"/>
      <c r="SAH2" s="32"/>
      <c r="SAI2" s="32"/>
      <c r="SAJ2" s="32"/>
      <c r="SAK2" s="32"/>
      <c r="SAL2" s="32"/>
      <c r="SAM2" s="32"/>
      <c r="SAN2" s="32"/>
      <c r="SAO2" s="32"/>
      <c r="SAP2" s="32"/>
      <c r="SAQ2" s="32"/>
      <c r="SAR2" s="32"/>
      <c r="SAS2" s="32"/>
      <c r="SAT2" s="32"/>
      <c r="SAU2" s="32"/>
      <c r="SAV2" s="32"/>
      <c r="SAW2" s="32"/>
      <c r="SAX2" s="32"/>
      <c r="SAY2" s="32"/>
      <c r="SAZ2" s="32"/>
      <c r="SBA2" s="32"/>
      <c r="SBB2" s="32"/>
      <c r="SBC2" s="32"/>
      <c r="SBD2" s="32"/>
      <c r="SBE2" s="32"/>
      <c r="SBF2" s="32"/>
      <c r="SBG2" s="32"/>
      <c r="SBH2" s="32"/>
      <c r="SBI2" s="32"/>
      <c r="SBJ2" s="32"/>
      <c r="SBK2" s="32"/>
      <c r="SBL2" s="32"/>
      <c r="SBM2" s="32"/>
      <c r="SBN2" s="32"/>
      <c r="SBO2" s="32"/>
      <c r="SBP2" s="32"/>
      <c r="SBQ2" s="32"/>
      <c r="SBR2" s="32"/>
      <c r="SBS2" s="32"/>
      <c r="SBT2" s="32"/>
      <c r="SBU2" s="32"/>
      <c r="SBV2" s="32"/>
      <c r="SBW2" s="32"/>
      <c r="SBX2" s="32"/>
      <c r="SBY2" s="32"/>
      <c r="SBZ2" s="32"/>
      <c r="SCA2" s="32"/>
      <c r="SCB2" s="32"/>
      <c r="SCC2" s="32"/>
      <c r="SCD2" s="32"/>
      <c r="SCE2" s="32"/>
      <c r="SCF2" s="32"/>
      <c r="SCG2" s="32"/>
      <c r="SCH2" s="32"/>
      <c r="SCI2" s="32"/>
      <c r="SCJ2" s="32"/>
      <c r="SCK2" s="32"/>
      <c r="SCL2" s="32"/>
      <c r="SCM2" s="32"/>
      <c r="SCN2" s="32"/>
      <c r="SCO2" s="32"/>
      <c r="SCP2" s="32"/>
      <c r="SCQ2" s="32"/>
      <c r="SCR2" s="32"/>
      <c r="SCS2" s="32"/>
      <c r="SCT2" s="32"/>
      <c r="SCU2" s="32"/>
      <c r="SCV2" s="32"/>
      <c r="SCW2" s="32"/>
      <c r="SCX2" s="32"/>
      <c r="SCY2" s="32"/>
      <c r="SCZ2" s="32"/>
      <c r="SDA2" s="32"/>
      <c r="SDB2" s="32"/>
      <c r="SDC2" s="32"/>
      <c r="SDD2" s="32"/>
      <c r="SDE2" s="32"/>
      <c r="SDF2" s="32"/>
      <c r="SDG2" s="32"/>
      <c r="SDH2" s="32"/>
      <c r="SDI2" s="32"/>
      <c r="SDJ2" s="32"/>
      <c r="SDK2" s="32"/>
      <c r="SDL2" s="32"/>
      <c r="SDM2" s="32"/>
      <c r="SDN2" s="32"/>
      <c r="SDO2" s="32"/>
      <c r="SDP2" s="32"/>
      <c r="SDQ2" s="32"/>
      <c r="SDR2" s="32"/>
      <c r="SDS2" s="32"/>
      <c r="SDT2" s="32"/>
      <c r="SDU2" s="32"/>
      <c r="SDV2" s="32"/>
      <c r="SDW2" s="32"/>
      <c r="SDX2" s="32"/>
      <c r="SDY2" s="32"/>
      <c r="SDZ2" s="32"/>
      <c r="SEA2" s="32"/>
      <c r="SEB2" s="32"/>
      <c r="SEC2" s="32"/>
      <c r="SED2" s="32"/>
      <c r="SEE2" s="32"/>
      <c r="SEF2" s="32"/>
      <c r="SEG2" s="32"/>
      <c r="SEH2" s="32"/>
      <c r="SEI2" s="32"/>
      <c r="SEJ2" s="32"/>
      <c r="SEK2" s="32"/>
      <c r="SEL2" s="32"/>
      <c r="SEM2" s="32"/>
      <c r="SEN2" s="32"/>
      <c r="SEO2" s="32"/>
      <c r="SEP2" s="32"/>
      <c r="SEQ2" s="32"/>
      <c r="SER2" s="32"/>
      <c r="SES2" s="32"/>
      <c r="SET2" s="32"/>
      <c r="SEU2" s="32"/>
      <c r="SEV2" s="32"/>
      <c r="SEW2" s="32"/>
      <c r="SEX2" s="32"/>
      <c r="SEY2" s="32"/>
      <c r="SEZ2" s="32"/>
      <c r="SFA2" s="32"/>
      <c r="SFB2" s="32"/>
      <c r="SFC2" s="32"/>
      <c r="SFD2" s="32"/>
      <c r="SFE2" s="32"/>
      <c r="SFF2" s="32"/>
      <c r="SFG2" s="32"/>
      <c r="SFH2" s="32"/>
      <c r="SFI2" s="32"/>
      <c r="SFJ2" s="32"/>
      <c r="SFK2" s="32"/>
      <c r="SFL2" s="32"/>
      <c r="SFM2" s="32"/>
      <c r="SFN2" s="32"/>
      <c r="SFO2" s="32"/>
      <c r="SFP2" s="32"/>
      <c r="SFQ2" s="32"/>
      <c r="SFR2" s="32"/>
      <c r="SFS2" s="32"/>
      <c r="SFT2" s="32"/>
      <c r="SFU2" s="32"/>
      <c r="SFV2" s="32"/>
      <c r="SFW2" s="32"/>
      <c r="SFX2" s="32"/>
      <c r="SFY2" s="32"/>
      <c r="SFZ2" s="32"/>
      <c r="SGA2" s="32"/>
      <c r="SGB2" s="32"/>
      <c r="SGC2" s="32"/>
      <c r="SGD2" s="32"/>
      <c r="SGE2" s="32"/>
      <c r="SGF2" s="32"/>
      <c r="SGG2" s="32"/>
      <c r="SGH2" s="32"/>
      <c r="SGI2" s="32"/>
      <c r="SGJ2" s="32"/>
      <c r="SGK2" s="32"/>
      <c r="SGL2" s="32"/>
      <c r="SGM2" s="32"/>
      <c r="SGN2" s="32"/>
      <c r="SGO2" s="32"/>
      <c r="SGP2" s="32"/>
      <c r="SGQ2" s="32"/>
      <c r="SGR2" s="32"/>
      <c r="SGS2" s="32"/>
      <c r="SGT2" s="32"/>
      <c r="SGU2" s="32"/>
      <c r="SGV2" s="32"/>
      <c r="SGW2" s="32"/>
      <c r="SGX2" s="32"/>
      <c r="SGY2" s="32"/>
      <c r="SGZ2" s="32"/>
      <c r="SHA2" s="32"/>
      <c r="SHB2" s="32"/>
      <c r="SHC2" s="32"/>
      <c r="SHD2" s="32"/>
      <c r="SHE2" s="32"/>
      <c r="SHF2" s="32"/>
      <c r="SHG2" s="32"/>
      <c r="SHH2" s="32"/>
      <c r="SHI2" s="32"/>
      <c r="SHJ2" s="32"/>
      <c r="SHK2" s="32"/>
      <c r="SHL2" s="32"/>
      <c r="SHM2" s="32"/>
      <c r="SHN2" s="32"/>
      <c r="SHO2" s="32"/>
      <c r="SHP2" s="32"/>
      <c r="SHQ2" s="32"/>
      <c r="SHR2" s="32"/>
      <c r="SHS2" s="32"/>
      <c r="SHT2" s="32"/>
      <c r="SHU2" s="32"/>
      <c r="SHV2" s="32"/>
      <c r="SHW2" s="32"/>
      <c r="SHX2" s="32"/>
      <c r="SHY2" s="32"/>
      <c r="SHZ2" s="32"/>
      <c r="SIA2" s="32"/>
      <c r="SIB2" s="32"/>
      <c r="SIC2" s="32"/>
      <c r="SID2" s="32"/>
      <c r="SIE2" s="32"/>
      <c r="SIF2" s="32"/>
      <c r="SIG2" s="32"/>
      <c r="SIH2" s="32"/>
      <c r="SII2" s="32"/>
      <c r="SIJ2" s="32"/>
      <c r="SIK2" s="32"/>
      <c r="SIL2" s="32"/>
      <c r="SIM2" s="32"/>
      <c r="SIN2" s="32"/>
      <c r="SIO2" s="32"/>
      <c r="SIP2" s="32"/>
      <c r="SIQ2" s="32"/>
      <c r="SIR2" s="32"/>
      <c r="SIS2" s="32"/>
      <c r="SIT2" s="32"/>
      <c r="SIU2" s="32"/>
      <c r="SIV2" s="32"/>
      <c r="SIW2" s="32"/>
      <c r="SIX2" s="32"/>
      <c r="SIY2" s="32"/>
      <c r="SIZ2" s="32"/>
      <c r="SJA2" s="32"/>
      <c r="SJB2" s="32"/>
      <c r="SJC2" s="32"/>
      <c r="SJD2" s="32"/>
      <c r="SJE2" s="32"/>
      <c r="SJF2" s="32"/>
      <c r="SJG2" s="32"/>
      <c r="SJH2" s="32"/>
      <c r="SJI2" s="32"/>
      <c r="SJJ2" s="32"/>
      <c r="SJK2" s="32"/>
      <c r="SJL2" s="32"/>
      <c r="SJM2" s="32"/>
      <c r="SJN2" s="32"/>
      <c r="SJO2" s="32"/>
      <c r="SJP2" s="32"/>
      <c r="SJQ2" s="32"/>
      <c r="SJR2" s="32"/>
      <c r="SJS2" s="32"/>
      <c r="SJT2" s="32"/>
      <c r="SJU2" s="32"/>
      <c r="SJV2" s="32"/>
      <c r="SJW2" s="32"/>
      <c r="SJX2" s="32"/>
      <c r="SJY2" s="32"/>
      <c r="SJZ2" s="32"/>
      <c r="SKA2" s="32"/>
      <c r="SKB2" s="32"/>
      <c r="SKC2" s="32"/>
      <c r="SKD2" s="32"/>
      <c r="SKE2" s="32"/>
      <c r="SKF2" s="32"/>
      <c r="SKG2" s="32"/>
      <c r="SKH2" s="32"/>
      <c r="SKI2" s="32"/>
      <c r="SKJ2" s="32"/>
      <c r="SKK2" s="32"/>
      <c r="SKL2" s="32"/>
      <c r="SKM2" s="32"/>
      <c r="SKN2" s="32"/>
      <c r="SKO2" s="32"/>
      <c r="SKP2" s="32"/>
      <c r="SKQ2" s="32"/>
      <c r="SKR2" s="32"/>
      <c r="SKS2" s="32"/>
      <c r="SKT2" s="32"/>
      <c r="SKU2" s="32"/>
      <c r="SKV2" s="32"/>
      <c r="SKW2" s="32"/>
      <c r="SKX2" s="32"/>
      <c r="SKY2" s="32"/>
      <c r="SKZ2" s="32"/>
      <c r="SLA2" s="32"/>
      <c r="SLB2" s="32"/>
      <c r="SLC2" s="32"/>
      <c r="SLD2" s="32"/>
      <c r="SLE2" s="32"/>
      <c r="SLF2" s="32"/>
      <c r="SLG2" s="32"/>
      <c r="SLH2" s="32"/>
      <c r="SLI2" s="32"/>
      <c r="SLJ2" s="32"/>
      <c r="SLK2" s="32"/>
      <c r="SLL2" s="32"/>
      <c r="SLM2" s="32"/>
      <c r="SLN2" s="32"/>
      <c r="SLO2" s="32"/>
      <c r="SLP2" s="32"/>
      <c r="SLQ2" s="32"/>
      <c r="SLR2" s="32"/>
      <c r="SLS2" s="32"/>
      <c r="SLT2" s="32"/>
      <c r="SLU2" s="32"/>
      <c r="SLV2" s="32"/>
      <c r="SLW2" s="32"/>
      <c r="SLX2" s="32"/>
      <c r="SLY2" s="32"/>
      <c r="SLZ2" s="32"/>
      <c r="SMA2" s="32"/>
      <c r="SMB2" s="32"/>
      <c r="SMC2" s="32"/>
      <c r="SMD2" s="32"/>
      <c r="SME2" s="32"/>
      <c r="SMF2" s="32"/>
      <c r="SMG2" s="32"/>
      <c r="SMH2" s="32"/>
      <c r="SMI2" s="32"/>
      <c r="SMJ2" s="32"/>
      <c r="SMK2" s="32"/>
      <c r="SML2" s="32"/>
      <c r="SMM2" s="32"/>
      <c r="SMN2" s="32"/>
      <c r="SMO2" s="32"/>
      <c r="SMP2" s="32"/>
      <c r="SMQ2" s="32"/>
      <c r="SMR2" s="32"/>
      <c r="SMS2" s="32"/>
      <c r="SMT2" s="32"/>
      <c r="SMU2" s="32"/>
      <c r="SMV2" s="32"/>
      <c r="SMW2" s="32"/>
      <c r="SMX2" s="32"/>
      <c r="SMY2" s="32"/>
      <c r="SMZ2" s="32"/>
      <c r="SNA2" s="32"/>
      <c r="SNB2" s="32"/>
      <c r="SNC2" s="32"/>
      <c r="SND2" s="32"/>
      <c r="SNE2" s="32"/>
      <c r="SNF2" s="32"/>
      <c r="SNG2" s="32"/>
      <c r="SNH2" s="32"/>
      <c r="SNI2" s="32"/>
      <c r="SNJ2" s="32"/>
      <c r="SNK2" s="32"/>
      <c r="SNL2" s="32"/>
      <c r="SNM2" s="32"/>
      <c r="SNN2" s="32"/>
      <c r="SNO2" s="32"/>
      <c r="SNP2" s="32"/>
      <c r="SNQ2" s="32"/>
      <c r="SNR2" s="32"/>
      <c r="SNS2" s="32"/>
      <c r="SNT2" s="32"/>
      <c r="SNU2" s="32"/>
      <c r="SNV2" s="32"/>
      <c r="SNW2" s="32"/>
      <c r="SNX2" s="32"/>
      <c r="SNY2" s="32"/>
      <c r="SNZ2" s="32"/>
      <c r="SOA2" s="32"/>
      <c r="SOB2" s="32"/>
      <c r="SOC2" s="32"/>
      <c r="SOD2" s="32"/>
      <c r="SOE2" s="32"/>
      <c r="SOF2" s="32"/>
      <c r="SOG2" s="32"/>
      <c r="SOH2" s="32"/>
      <c r="SOI2" s="32"/>
      <c r="SOJ2" s="32"/>
      <c r="SOK2" s="32"/>
      <c r="SOL2" s="32"/>
      <c r="SOM2" s="32"/>
      <c r="SON2" s="32"/>
      <c r="SOO2" s="32"/>
      <c r="SOP2" s="32"/>
      <c r="SOQ2" s="32"/>
      <c r="SOR2" s="32"/>
      <c r="SOS2" s="32"/>
      <c r="SOT2" s="32"/>
      <c r="SOU2" s="32"/>
      <c r="SOV2" s="32"/>
      <c r="SOW2" s="32"/>
      <c r="SOX2" s="32"/>
      <c r="SOY2" s="32"/>
      <c r="SOZ2" s="32"/>
      <c r="SPA2" s="32"/>
      <c r="SPB2" s="32"/>
      <c r="SPC2" s="32"/>
      <c r="SPD2" s="32"/>
      <c r="SPE2" s="32"/>
      <c r="SPF2" s="32"/>
      <c r="SPG2" s="32"/>
      <c r="SPH2" s="32"/>
      <c r="SPI2" s="32"/>
      <c r="SPJ2" s="32"/>
      <c r="SPK2" s="32"/>
      <c r="SPL2" s="32"/>
      <c r="SPM2" s="32"/>
      <c r="SPN2" s="32"/>
      <c r="SPO2" s="32"/>
      <c r="SPP2" s="32"/>
      <c r="SPQ2" s="32"/>
      <c r="SPR2" s="32"/>
      <c r="SPS2" s="32"/>
      <c r="SPT2" s="32"/>
      <c r="SPU2" s="32"/>
      <c r="SPV2" s="32"/>
      <c r="SPW2" s="32"/>
      <c r="SPX2" s="32"/>
      <c r="SPY2" s="32"/>
      <c r="SPZ2" s="32"/>
      <c r="SQA2" s="32"/>
      <c r="SQB2" s="32"/>
      <c r="SQC2" s="32"/>
      <c r="SQD2" s="32"/>
      <c r="SQE2" s="32"/>
      <c r="SQF2" s="32"/>
      <c r="SQG2" s="32"/>
      <c r="SQH2" s="32"/>
      <c r="SQI2" s="32"/>
      <c r="SQJ2" s="32"/>
      <c r="SQK2" s="32"/>
      <c r="SQL2" s="32"/>
      <c r="SQM2" s="32"/>
      <c r="SQN2" s="32"/>
      <c r="SQO2" s="32"/>
      <c r="SQP2" s="32"/>
      <c r="SQQ2" s="32"/>
      <c r="SQR2" s="32"/>
      <c r="SQS2" s="32"/>
      <c r="SQT2" s="32"/>
      <c r="SQU2" s="32"/>
      <c r="SQV2" s="32"/>
      <c r="SQW2" s="32"/>
      <c r="SQX2" s="32"/>
      <c r="SQY2" s="32"/>
      <c r="SQZ2" s="32"/>
      <c r="SRA2" s="32"/>
      <c r="SRB2" s="32"/>
      <c r="SRC2" s="32"/>
      <c r="SRD2" s="32"/>
      <c r="SRE2" s="32"/>
      <c r="SRF2" s="32"/>
      <c r="SRG2" s="32"/>
      <c r="SRH2" s="32"/>
      <c r="SRI2" s="32"/>
      <c r="SRJ2" s="32"/>
      <c r="SRK2" s="32"/>
      <c r="SRL2" s="32"/>
      <c r="SRM2" s="32"/>
      <c r="SRN2" s="32"/>
      <c r="SRO2" s="32"/>
      <c r="SRP2" s="32"/>
      <c r="SRQ2" s="32"/>
      <c r="SRR2" s="32"/>
      <c r="SRS2" s="32"/>
      <c r="SRT2" s="32"/>
      <c r="SRU2" s="32"/>
      <c r="SRV2" s="32"/>
      <c r="SRW2" s="32"/>
      <c r="SRX2" s="32"/>
      <c r="SRY2" s="32"/>
      <c r="SRZ2" s="32"/>
      <c r="SSA2" s="32"/>
      <c r="SSB2" s="32"/>
      <c r="SSC2" s="32"/>
      <c r="SSD2" s="32"/>
      <c r="SSE2" s="32"/>
      <c r="SSF2" s="32"/>
      <c r="SSG2" s="32"/>
      <c r="SSH2" s="32"/>
      <c r="SSI2" s="32"/>
      <c r="SSJ2" s="32"/>
      <c r="SSK2" s="32"/>
      <c r="SSL2" s="32"/>
      <c r="SSM2" s="32"/>
      <c r="SSN2" s="32"/>
      <c r="SSO2" s="32"/>
      <c r="SSP2" s="32"/>
      <c r="SSQ2" s="32"/>
      <c r="SSR2" s="32"/>
      <c r="SSS2" s="32"/>
      <c r="SST2" s="32"/>
      <c r="SSU2" s="32"/>
      <c r="SSV2" s="32"/>
      <c r="SSW2" s="32"/>
      <c r="SSX2" s="32"/>
      <c r="SSY2" s="32"/>
      <c r="SSZ2" s="32"/>
      <c r="STA2" s="32"/>
      <c r="STB2" s="32"/>
      <c r="STC2" s="32"/>
      <c r="STD2" s="32"/>
      <c r="STE2" s="32"/>
      <c r="STF2" s="32"/>
      <c r="STG2" s="32"/>
      <c r="STH2" s="32"/>
      <c r="STI2" s="32"/>
      <c r="STJ2" s="32"/>
      <c r="STK2" s="32"/>
      <c r="STL2" s="32"/>
      <c r="STM2" s="32"/>
      <c r="STN2" s="32"/>
      <c r="STO2" s="32"/>
      <c r="STP2" s="32"/>
      <c r="STQ2" s="32"/>
      <c r="STR2" s="32"/>
      <c r="STS2" s="32"/>
      <c r="STT2" s="32"/>
      <c r="STU2" s="32"/>
      <c r="STV2" s="32"/>
      <c r="STW2" s="32"/>
      <c r="STX2" s="32"/>
      <c r="STY2" s="32"/>
      <c r="STZ2" s="32"/>
      <c r="SUA2" s="32"/>
      <c r="SUB2" s="32"/>
      <c r="SUC2" s="32"/>
      <c r="SUD2" s="32"/>
      <c r="SUE2" s="32"/>
      <c r="SUF2" s="32"/>
      <c r="SUG2" s="32"/>
      <c r="SUH2" s="32"/>
      <c r="SUI2" s="32"/>
      <c r="SUJ2" s="32"/>
      <c r="SUK2" s="32"/>
      <c r="SUL2" s="32"/>
      <c r="SUM2" s="32"/>
      <c r="SUN2" s="32"/>
      <c r="SUO2" s="32"/>
      <c r="SUP2" s="32"/>
      <c r="SUQ2" s="32"/>
      <c r="SUR2" s="32"/>
      <c r="SUS2" s="32"/>
      <c r="SUT2" s="32"/>
      <c r="SUU2" s="32"/>
      <c r="SUV2" s="32"/>
      <c r="SUW2" s="32"/>
      <c r="SUX2" s="32"/>
      <c r="SUY2" s="32"/>
      <c r="SUZ2" s="32"/>
      <c r="SVA2" s="32"/>
      <c r="SVB2" s="32"/>
      <c r="SVC2" s="32"/>
      <c r="SVD2" s="32"/>
      <c r="SVE2" s="32"/>
      <c r="SVF2" s="32"/>
      <c r="SVG2" s="32"/>
      <c r="SVH2" s="32"/>
      <c r="SVI2" s="32"/>
      <c r="SVJ2" s="32"/>
      <c r="SVK2" s="32"/>
      <c r="SVL2" s="32"/>
      <c r="SVM2" s="32"/>
      <c r="SVN2" s="32"/>
      <c r="SVO2" s="32"/>
      <c r="SVP2" s="32"/>
      <c r="SVQ2" s="32"/>
      <c r="SVR2" s="32"/>
      <c r="SVS2" s="32"/>
      <c r="SVT2" s="32"/>
      <c r="SVU2" s="32"/>
      <c r="SVV2" s="32"/>
      <c r="SVW2" s="32"/>
      <c r="SVX2" s="32"/>
      <c r="SVY2" s="32"/>
      <c r="SVZ2" s="32"/>
      <c r="SWA2" s="32"/>
      <c r="SWB2" s="32"/>
      <c r="SWC2" s="32"/>
      <c r="SWD2" s="32"/>
      <c r="SWE2" s="32"/>
      <c r="SWF2" s="32"/>
      <c r="SWG2" s="32"/>
      <c r="SWH2" s="32"/>
      <c r="SWI2" s="32"/>
      <c r="SWJ2" s="32"/>
      <c r="SWK2" s="32"/>
      <c r="SWL2" s="32"/>
      <c r="SWM2" s="32"/>
      <c r="SWN2" s="32"/>
      <c r="SWO2" s="32"/>
      <c r="SWP2" s="32"/>
      <c r="SWQ2" s="32"/>
      <c r="SWR2" s="32"/>
      <c r="SWS2" s="32"/>
      <c r="SWT2" s="32"/>
      <c r="SWU2" s="32"/>
      <c r="SWV2" s="32"/>
      <c r="SWW2" s="32"/>
      <c r="SWX2" s="32"/>
      <c r="SWY2" s="32"/>
      <c r="SWZ2" s="32"/>
      <c r="SXA2" s="32"/>
      <c r="SXB2" s="32"/>
      <c r="SXC2" s="32"/>
      <c r="SXD2" s="32"/>
      <c r="SXE2" s="32"/>
      <c r="SXF2" s="32"/>
      <c r="SXG2" s="32"/>
      <c r="SXH2" s="32"/>
      <c r="SXI2" s="32"/>
      <c r="SXJ2" s="32"/>
      <c r="SXK2" s="32"/>
      <c r="SXL2" s="32"/>
      <c r="SXM2" s="32"/>
      <c r="SXN2" s="32"/>
      <c r="SXO2" s="32"/>
      <c r="SXP2" s="32"/>
      <c r="SXQ2" s="32"/>
      <c r="SXR2" s="32"/>
      <c r="SXS2" s="32"/>
      <c r="SXT2" s="32"/>
      <c r="SXU2" s="32"/>
      <c r="SXV2" s="32"/>
      <c r="SXW2" s="32"/>
      <c r="SXX2" s="32"/>
      <c r="SXY2" s="32"/>
      <c r="SXZ2" s="32"/>
      <c r="SYA2" s="32"/>
      <c r="SYB2" s="32"/>
      <c r="SYC2" s="32"/>
      <c r="SYD2" s="32"/>
      <c r="SYE2" s="32"/>
      <c r="SYF2" s="32"/>
      <c r="SYG2" s="32"/>
      <c r="SYH2" s="32"/>
      <c r="SYI2" s="32"/>
      <c r="SYJ2" s="32"/>
      <c r="SYK2" s="32"/>
      <c r="SYL2" s="32"/>
      <c r="SYM2" s="32"/>
      <c r="SYN2" s="32"/>
      <c r="SYO2" s="32"/>
      <c r="SYP2" s="32"/>
      <c r="SYQ2" s="32"/>
      <c r="SYR2" s="32"/>
      <c r="SYS2" s="32"/>
      <c r="SYT2" s="32"/>
      <c r="SYU2" s="32"/>
      <c r="SYV2" s="32"/>
      <c r="SYW2" s="32"/>
      <c r="SYX2" s="32"/>
      <c r="SYY2" s="32"/>
      <c r="SYZ2" s="32"/>
      <c r="SZA2" s="32"/>
      <c r="SZB2" s="32"/>
      <c r="SZC2" s="32"/>
      <c r="SZD2" s="32"/>
      <c r="SZE2" s="32"/>
      <c r="SZF2" s="32"/>
      <c r="SZG2" s="32"/>
      <c r="SZH2" s="32"/>
      <c r="SZI2" s="32"/>
      <c r="SZJ2" s="32"/>
      <c r="SZK2" s="32"/>
      <c r="SZL2" s="32"/>
      <c r="SZM2" s="32"/>
      <c r="SZN2" s="32"/>
      <c r="SZO2" s="32"/>
      <c r="SZP2" s="32"/>
      <c r="SZQ2" s="32"/>
      <c r="SZR2" s="32"/>
      <c r="SZS2" s="32"/>
      <c r="SZT2" s="32"/>
      <c r="SZU2" s="32"/>
      <c r="SZV2" s="32"/>
      <c r="SZW2" s="32"/>
      <c r="SZX2" s="32"/>
      <c r="SZY2" s="32"/>
      <c r="SZZ2" s="32"/>
      <c r="TAA2" s="32"/>
      <c r="TAB2" s="32"/>
      <c r="TAC2" s="32"/>
      <c r="TAD2" s="32"/>
      <c r="TAE2" s="32"/>
      <c r="TAF2" s="32"/>
      <c r="TAG2" s="32"/>
      <c r="TAH2" s="32"/>
      <c r="TAI2" s="32"/>
      <c r="TAJ2" s="32"/>
      <c r="TAK2" s="32"/>
      <c r="TAL2" s="32"/>
      <c r="TAM2" s="32"/>
      <c r="TAN2" s="32"/>
      <c r="TAO2" s="32"/>
      <c r="TAP2" s="32"/>
      <c r="TAQ2" s="32"/>
      <c r="TAR2" s="32"/>
      <c r="TAS2" s="32"/>
      <c r="TAT2" s="32"/>
      <c r="TAU2" s="32"/>
      <c r="TAV2" s="32"/>
      <c r="TAW2" s="32"/>
      <c r="TAX2" s="32"/>
      <c r="TAY2" s="32"/>
      <c r="TAZ2" s="32"/>
      <c r="TBA2" s="32"/>
      <c r="TBB2" s="32"/>
      <c r="TBC2" s="32"/>
      <c r="TBD2" s="32"/>
      <c r="TBE2" s="32"/>
      <c r="TBF2" s="32"/>
      <c r="TBG2" s="32"/>
      <c r="TBH2" s="32"/>
      <c r="TBI2" s="32"/>
      <c r="TBJ2" s="32"/>
      <c r="TBK2" s="32"/>
      <c r="TBL2" s="32"/>
      <c r="TBM2" s="32"/>
      <c r="TBN2" s="32"/>
      <c r="TBO2" s="32"/>
      <c r="TBP2" s="32"/>
      <c r="TBQ2" s="32"/>
      <c r="TBR2" s="32"/>
      <c r="TBS2" s="32"/>
      <c r="TBT2" s="32"/>
      <c r="TBU2" s="32"/>
      <c r="TBV2" s="32"/>
      <c r="TBW2" s="32"/>
      <c r="TBX2" s="32"/>
      <c r="TBY2" s="32"/>
      <c r="TBZ2" s="32"/>
      <c r="TCA2" s="32"/>
      <c r="TCB2" s="32"/>
      <c r="TCC2" s="32"/>
      <c r="TCD2" s="32"/>
      <c r="TCE2" s="32"/>
      <c r="TCF2" s="32"/>
      <c r="TCG2" s="32"/>
      <c r="TCH2" s="32"/>
      <c r="TCI2" s="32"/>
      <c r="TCJ2" s="32"/>
      <c r="TCK2" s="32"/>
      <c r="TCL2" s="32"/>
      <c r="TCM2" s="32"/>
      <c r="TCN2" s="32"/>
      <c r="TCO2" s="32"/>
      <c r="TCP2" s="32"/>
      <c r="TCQ2" s="32"/>
      <c r="TCR2" s="32"/>
      <c r="TCS2" s="32"/>
      <c r="TCT2" s="32"/>
      <c r="TCU2" s="32"/>
      <c r="TCV2" s="32"/>
      <c r="TCW2" s="32"/>
      <c r="TCX2" s="32"/>
      <c r="TCY2" s="32"/>
      <c r="TCZ2" s="32"/>
      <c r="TDA2" s="32"/>
      <c r="TDB2" s="32"/>
      <c r="TDC2" s="32"/>
      <c r="TDD2" s="32"/>
      <c r="TDE2" s="32"/>
      <c r="TDF2" s="32"/>
      <c r="TDG2" s="32"/>
      <c r="TDH2" s="32"/>
      <c r="TDI2" s="32"/>
      <c r="TDJ2" s="32"/>
      <c r="TDK2" s="32"/>
      <c r="TDL2" s="32"/>
      <c r="TDM2" s="32"/>
      <c r="TDN2" s="32"/>
      <c r="TDO2" s="32"/>
      <c r="TDP2" s="32"/>
      <c r="TDQ2" s="32"/>
      <c r="TDR2" s="32"/>
      <c r="TDS2" s="32"/>
      <c r="TDT2" s="32"/>
      <c r="TDU2" s="32"/>
      <c r="TDV2" s="32"/>
      <c r="TDW2" s="32"/>
      <c r="TDX2" s="32"/>
      <c r="TDY2" s="32"/>
      <c r="TDZ2" s="32"/>
      <c r="TEA2" s="32"/>
      <c r="TEB2" s="32"/>
      <c r="TEC2" s="32"/>
      <c r="TED2" s="32"/>
      <c r="TEE2" s="32"/>
      <c r="TEF2" s="32"/>
      <c r="TEG2" s="32"/>
      <c r="TEH2" s="32"/>
      <c r="TEI2" s="32"/>
      <c r="TEJ2" s="32"/>
      <c r="TEK2" s="32"/>
      <c r="TEL2" s="32"/>
      <c r="TEM2" s="32"/>
      <c r="TEN2" s="32"/>
      <c r="TEO2" s="32"/>
      <c r="TEP2" s="32"/>
      <c r="TEQ2" s="32"/>
      <c r="TER2" s="32"/>
      <c r="TES2" s="32"/>
      <c r="TET2" s="32"/>
      <c r="TEU2" s="32"/>
      <c r="TEV2" s="32"/>
      <c r="TEW2" s="32"/>
      <c r="TEX2" s="32"/>
      <c r="TEY2" s="32"/>
      <c r="TEZ2" s="32"/>
      <c r="TFA2" s="32"/>
      <c r="TFB2" s="32"/>
      <c r="TFC2" s="32"/>
      <c r="TFD2" s="32"/>
      <c r="TFE2" s="32"/>
      <c r="TFF2" s="32"/>
      <c r="TFG2" s="32"/>
      <c r="TFH2" s="32"/>
      <c r="TFI2" s="32"/>
      <c r="TFJ2" s="32"/>
      <c r="TFK2" s="32"/>
      <c r="TFL2" s="32"/>
      <c r="TFM2" s="32"/>
      <c r="TFN2" s="32"/>
      <c r="TFO2" s="32"/>
      <c r="TFP2" s="32"/>
      <c r="TFQ2" s="32"/>
      <c r="TFR2" s="32"/>
      <c r="TFS2" s="32"/>
      <c r="TFT2" s="32"/>
      <c r="TFU2" s="32"/>
      <c r="TFV2" s="32"/>
      <c r="TFW2" s="32"/>
      <c r="TFX2" s="32"/>
      <c r="TFY2" s="32"/>
      <c r="TFZ2" s="32"/>
      <c r="TGA2" s="32"/>
      <c r="TGB2" s="32"/>
      <c r="TGC2" s="32"/>
      <c r="TGD2" s="32"/>
      <c r="TGE2" s="32"/>
      <c r="TGF2" s="32"/>
      <c r="TGG2" s="32"/>
      <c r="TGH2" s="32"/>
      <c r="TGI2" s="32"/>
      <c r="TGJ2" s="32"/>
      <c r="TGK2" s="32"/>
      <c r="TGL2" s="32"/>
      <c r="TGM2" s="32"/>
      <c r="TGN2" s="32"/>
      <c r="TGO2" s="32"/>
      <c r="TGP2" s="32"/>
      <c r="TGQ2" s="32"/>
      <c r="TGR2" s="32"/>
      <c r="TGS2" s="32"/>
      <c r="TGT2" s="32"/>
      <c r="TGU2" s="32"/>
      <c r="TGV2" s="32"/>
      <c r="TGW2" s="32"/>
      <c r="TGX2" s="32"/>
      <c r="TGY2" s="32"/>
      <c r="TGZ2" s="32"/>
      <c r="THA2" s="32"/>
      <c r="THB2" s="32"/>
      <c r="THC2" s="32"/>
      <c r="THD2" s="32"/>
      <c r="THE2" s="32"/>
      <c r="THF2" s="32"/>
      <c r="THG2" s="32"/>
      <c r="THH2" s="32"/>
      <c r="THI2" s="32"/>
      <c r="THJ2" s="32"/>
      <c r="THK2" s="32"/>
      <c r="THL2" s="32"/>
      <c r="THM2" s="32"/>
      <c r="THN2" s="32"/>
      <c r="THO2" s="32"/>
      <c r="THP2" s="32"/>
      <c r="THQ2" s="32"/>
      <c r="THR2" s="32"/>
      <c r="THS2" s="32"/>
      <c r="THT2" s="32"/>
      <c r="THU2" s="32"/>
      <c r="THV2" s="32"/>
      <c r="THW2" s="32"/>
      <c r="THX2" s="32"/>
      <c r="THY2" s="32"/>
      <c r="THZ2" s="32"/>
      <c r="TIA2" s="32"/>
      <c r="TIB2" s="32"/>
      <c r="TIC2" s="32"/>
      <c r="TID2" s="32"/>
      <c r="TIE2" s="32"/>
      <c r="TIF2" s="32"/>
      <c r="TIG2" s="32"/>
      <c r="TIH2" s="32"/>
      <c r="TII2" s="32"/>
      <c r="TIJ2" s="32"/>
      <c r="TIK2" s="32"/>
      <c r="TIL2" s="32"/>
      <c r="TIM2" s="32"/>
      <c r="TIN2" s="32"/>
      <c r="TIO2" s="32"/>
      <c r="TIP2" s="32"/>
      <c r="TIQ2" s="32"/>
      <c r="TIR2" s="32"/>
      <c r="TIS2" s="32"/>
      <c r="TIT2" s="32"/>
      <c r="TIU2" s="32"/>
      <c r="TIV2" s="32"/>
      <c r="TIW2" s="32"/>
      <c r="TIX2" s="32"/>
      <c r="TIY2" s="32"/>
      <c r="TIZ2" s="32"/>
      <c r="TJA2" s="32"/>
      <c r="TJB2" s="32"/>
      <c r="TJC2" s="32"/>
      <c r="TJD2" s="32"/>
      <c r="TJE2" s="32"/>
      <c r="TJF2" s="32"/>
      <c r="TJG2" s="32"/>
      <c r="TJH2" s="32"/>
      <c r="TJI2" s="32"/>
      <c r="TJJ2" s="32"/>
      <c r="TJK2" s="32"/>
      <c r="TJL2" s="32"/>
      <c r="TJM2" s="32"/>
      <c r="TJN2" s="32"/>
      <c r="TJO2" s="32"/>
      <c r="TJP2" s="32"/>
      <c r="TJQ2" s="32"/>
      <c r="TJR2" s="32"/>
      <c r="TJS2" s="32"/>
      <c r="TJT2" s="32"/>
      <c r="TJU2" s="32"/>
      <c r="TJV2" s="32"/>
      <c r="TJW2" s="32"/>
      <c r="TJX2" s="32"/>
      <c r="TJY2" s="32"/>
      <c r="TJZ2" s="32"/>
      <c r="TKA2" s="32"/>
      <c r="TKB2" s="32"/>
      <c r="TKC2" s="32"/>
      <c r="TKD2" s="32"/>
      <c r="TKE2" s="32"/>
      <c r="TKF2" s="32"/>
      <c r="TKG2" s="32"/>
      <c r="TKH2" s="32"/>
      <c r="TKI2" s="32"/>
      <c r="TKJ2" s="32"/>
      <c r="TKK2" s="32"/>
      <c r="TKL2" s="32"/>
      <c r="TKM2" s="32"/>
      <c r="TKN2" s="32"/>
      <c r="TKO2" s="32"/>
      <c r="TKP2" s="32"/>
      <c r="TKQ2" s="32"/>
      <c r="TKR2" s="32"/>
      <c r="TKS2" s="32"/>
      <c r="TKT2" s="32"/>
      <c r="TKU2" s="32"/>
      <c r="TKV2" s="32"/>
      <c r="TKW2" s="32"/>
      <c r="TKX2" s="32"/>
      <c r="TKY2" s="32"/>
      <c r="TKZ2" s="32"/>
      <c r="TLA2" s="32"/>
      <c r="TLB2" s="32"/>
      <c r="TLC2" s="32"/>
      <c r="TLD2" s="32"/>
      <c r="TLE2" s="32"/>
      <c r="TLF2" s="32"/>
      <c r="TLG2" s="32"/>
      <c r="TLH2" s="32"/>
      <c r="TLI2" s="32"/>
      <c r="TLJ2" s="32"/>
      <c r="TLK2" s="32"/>
      <c r="TLL2" s="32"/>
      <c r="TLM2" s="32"/>
      <c r="TLN2" s="32"/>
      <c r="TLO2" s="32"/>
      <c r="TLP2" s="32"/>
      <c r="TLQ2" s="32"/>
      <c r="TLR2" s="32"/>
      <c r="TLS2" s="32"/>
      <c r="TLT2" s="32"/>
      <c r="TLU2" s="32"/>
      <c r="TLV2" s="32"/>
      <c r="TLW2" s="32"/>
      <c r="TLX2" s="32"/>
      <c r="TLY2" s="32"/>
      <c r="TLZ2" s="32"/>
      <c r="TMA2" s="32"/>
      <c r="TMB2" s="32"/>
      <c r="TMC2" s="32"/>
      <c r="TMD2" s="32"/>
      <c r="TME2" s="32"/>
      <c r="TMF2" s="32"/>
      <c r="TMG2" s="32"/>
      <c r="TMH2" s="32"/>
      <c r="TMI2" s="32"/>
      <c r="TMJ2" s="32"/>
      <c r="TMK2" s="32"/>
      <c r="TML2" s="32"/>
      <c r="TMM2" s="32"/>
      <c r="TMN2" s="32"/>
      <c r="TMO2" s="32"/>
      <c r="TMP2" s="32"/>
      <c r="TMQ2" s="32"/>
      <c r="TMR2" s="32"/>
      <c r="TMS2" s="32"/>
      <c r="TMT2" s="32"/>
      <c r="TMU2" s="32"/>
      <c r="TMV2" s="32"/>
      <c r="TMW2" s="32"/>
      <c r="TMX2" s="32"/>
      <c r="TMY2" s="32"/>
      <c r="TMZ2" s="32"/>
      <c r="TNA2" s="32"/>
      <c r="TNB2" s="32"/>
      <c r="TNC2" s="32"/>
      <c r="TND2" s="32"/>
      <c r="TNE2" s="32"/>
      <c r="TNF2" s="32"/>
      <c r="TNG2" s="32"/>
      <c r="TNH2" s="32"/>
      <c r="TNI2" s="32"/>
      <c r="TNJ2" s="32"/>
      <c r="TNK2" s="32"/>
      <c r="TNL2" s="32"/>
      <c r="TNM2" s="32"/>
      <c r="TNN2" s="32"/>
      <c r="TNO2" s="32"/>
      <c r="TNP2" s="32"/>
      <c r="TNQ2" s="32"/>
      <c r="TNR2" s="32"/>
      <c r="TNS2" s="32"/>
      <c r="TNT2" s="32"/>
      <c r="TNU2" s="32"/>
      <c r="TNV2" s="32"/>
      <c r="TNW2" s="32"/>
      <c r="TNX2" s="32"/>
      <c r="TNY2" s="32"/>
      <c r="TNZ2" s="32"/>
      <c r="TOA2" s="32"/>
      <c r="TOB2" s="32"/>
      <c r="TOC2" s="32"/>
      <c r="TOD2" s="32"/>
      <c r="TOE2" s="32"/>
      <c r="TOF2" s="32"/>
      <c r="TOG2" s="32"/>
      <c r="TOH2" s="32"/>
      <c r="TOI2" s="32"/>
      <c r="TOJ2" s="32"/>
      <c r="TOK2" s="32"/>
      <c r="TOL2" s="32"/>
      <c r="TOM2" s="32"/>
      <c r="TON2" s="32"/>
      <c r="TOO2" s="32"/>
      <c r="TOP2" s="32"/>
      <c r="TOQ2" s="32"/>
      <c r="TOR2" s="32"/>
      <c r="TOS2" s="32"/>
      <c r="TOT2" s="32"/>
      <c r="TOU2" s="32"/>
      <c r="TOV2" s="32"/>
      <c r="TOW2" s="32"/>
      <c r="TOX2" s="32"/>
      <c r="TOY2" s="32"/>
      <c r="TOZ2" s="32"/>
      <c r="TPA2" s="32"/>
      <c r="TPB2" s="32"/>
      <c r="TPC2" s="32"/>
      <c r="TPD2" s="32"/>
      <c r="TPE2" s="32"/>
      <c r="TPF2" s="32"/>
      <c r="TPG2" s="32"/>
      <c r="TPH2" s="32"/>
      <c r="TPI2" s="32"/>
      <c r="TPJ2" s="32"/>
      <c r="TPK2" s="32"/>
      <c r="TPL2" s="32"/>
      <c r="TPM2" s="32"/>
      <c r="TPN2" s="32"/>
      <c r="TPO2" s="32"/>
      <c r="TPP2" s="32"/>
      <c r="TPQ2" s="32"/>
      <c r="TPR2" s="32"/>
      <c r="TPS2" s="32"/>
      <c r="TPT2" s="32"/>
      <c r="TPU2" s="32"/>
      <c r="TPV2" s="32"/>
      <c r="TPW2" s="32"/>
      <c r="TPX2" s="32"/>
      <c r="TPY2" s="32"/>
      <c r="TPZ2" s="32"/>
      <c r="TQA2" s="32"/>
      <c r="TQB2" s="32"/>
      <c r="TQC2" s="32"/>
      <c r="TQD2" s="32"/>
      <c r="TQE2" s="32"/>
      <c r="TQF2" s="32"/>
      <c r="TQG2" s="32"/>
      <c r="TQH2" s="32"/>
      <c r="TQI2" s="32"/>
      <c r="TQJ2" s="32"/>
      <c r="TQK2" s="32"/>
      <c r="TQL2" s="32"/>
      <c r="TQM2" s="32"/>
      <c r="TQN2" s="32"/>
      <c r="TQO2" s="32"/>
      <c r="TQP2" s="32"/>
      <c r="TQQ2" s="32"/>
      <c r="TQR2" s="32"/>
      <c r="TQS2" s="32"/>
      <c r="TQT2" s="32"/>
      <c r="TQU2" s="32"/>
      <c r="TQV2" s="32"/>
      <c r="TQW2" s="32"/>
      <c r="TQX2" s="32"/>
      <c r="TQY2" s="32"/>
      <c r="TQZ2" s="32"/>
      <c r="TRA2" s="32"/>
      <c r="TRB2" s="32"/>
      <c r="TRC2" s="32"/>
      <c r="TRD2" s="32"/>
      <c r="TRE2" s="32"/>
      <c r="TRF2" s="32"/>
      <c r="TRG2" s="32"/>
      <c r="TRH2" s="32"/>
      <c r="TRI2" s="32"/>
      <c r="TRJ2" s="32"/>
      <c r="TRK2" s="32"/>
      <c r="TRL2" s="32"/>
      <c r="TRM2" s="32"/>
      <c r="TRN2" s="32"/>
      <c r="TRO2" s="32"/>
      <c r="TRP2" s="32"/>
      <c r="TRQ2" s="32"/>
      <c r="TRR2" s="32"/>
      <c r="TRS2" s="32"/>
      <c r="TRT2" s="32"/>
      <c r="TRU2" s="32"/>
      <c r="TRV2" s="32"/>
      <c r="TRW2" s="32"/>
      <c r="TRX2" s="32"/>
      <c r="TRY2" s="32"/>
      <c r="TRZ2" s="32"/>
      <c r="TSA2" s="32"/>
      <c r="TSB2" s="32"/>
      <c r="TSC2" s="32"/>
      <c r="TSD2" s="32"/>
      <c r="TSE2" s="32"/>
      <c r="TSF2" s="32"/>
      <c r="TSG2" s="32"/>
      <c r="TSH2" s="32"/>
      <c r="TSI2" s="32"/>
      <c r="TSJ2" s="32"/>
      <c r="TSK2" s="32"/>
      <c r="TSL2" s="32"/>
      <c r="TSM2" s="32"/>
      <c r="TSN2" s="32"/>
      <c r="TSO2" s="32"/>
      <c r="TSP2" s="32"/>
      <c r="TSQ2" s="32"/>
      <c r="TSR2" s="32"/>
      <c r="TSS2" s="32"/>
      <c r="TST2" s="32"/>
      <c r="TSU2" s="32"/>
      <c r="TSV2" s="32"/>
      <c r="TSW2" s="32"/>
      <c r="TSX2" s="32"/>
      <c r="TSY2" s="32"/>
      <c r="TSZ2" s="32"/>
      <c r="TTA2" s="32"/>
      <c r="TTB2" s="32"/>
      <c r="TTC2" s="32"/>
      <c r="TTD2" s="32"/>
      <c r="TTE2" s="32"/>
      <c r="TTF2" s="32"/>
      <c r="TTG2" s="32"/>
      <c r="TTH2" s="32"/>
      <c r="TTI2" s="32"/>
      <c r="TTJ2" s="32"/>
      <c r="TTK2" s="32"/>
      <c r="TTL2" s="32"/>
      <c r="TTM2" s="32"/>
      <c r="TTN2" s="32"/>
      <c r="TTO2" s="32"/>
      <c r="TTP2" s="32"/>
      <c r="TTQ2" s="32"/>
      <c r="TTR2" s="32"/>
      <c r="TTS2" s="32"/>
      <c r="TTT2" s="32"/>
      <c r="TTU2" s="32"/>
      <c r="TTV2" s="32"/>
      <c r="TTW2" s="32"/>
      <c r="TTX2" s="32"/>
      <c r="TTY2" s="32"/>
      <c r="TTZ2" s="32"/>
      <c r="TUA2" s="32"/>
      <c r="TUB2" s="32"/>
      <c r="TUC2" s="32"/>
      <c r="TUD2" s="32"/>
      <c r="TUE2" s="32"/>
      <c r="TUF2" s="32"/>
      <c r="TUG2" s="32"/>
      <c r="TUH2" s="32"/>
      <c r="TUI2" s="32"/>
      <c r="TUJ2" s="32"/>
      <c r="TUK2" s="32"/>
      <c r="TUL2" s="32"/>
      <c r="TUM2" s="32"/>
      <c r="TUN2" s="32"/>
      <c r="TUO2" s="32"/>
      <c r="TUP2" s="32"/>
      <c r="TUQ2" s="32"/>
      <c r="TUR2" s="32"/>
      <c r="TUS2" s="32"/>
      <c r="TUT2" s="32"/>
      <c r="TUU2" s="32"/>
      <c r="TUV2" s="32"/>
      <c r="TUW2" s="32"/>
      <c r="TUX2" s="32"/>
      <c r="TUY2" s="32"/>
      <c r="TUZ2" s="32"/>
      <c r="TVA2" s="32"/>
      <c r="TVB2" s="32"/>
      <c r="TVC2" s="32"/>
      <c r="TVD2" s="32"/>
      <c r="TVE2" s="32"/>
      <c r="TVF2" s="32"/>
      <c r="TVG2" s="32"/>
      <c r="TVH2" s="32"/>
      <c r="TVI2" s="32"/>
      <c r="TVJ2" s="32"/>
      <c r="TVK2" s="32"/>
      <c r="TVL2" s="32"/>
      <c r="TVM2" s="32"/>
      <c r="TVN2" s="32"/>
      <c r="TVO2" s="32"/>
      <c r="TVP2" s="32"/>
      <c r="TVQ2" s="32"/>
      <c r="TVR2" s="32"/>
      <c r="TVS2" s="32"/>
      <c r="TVT2" s="32"/>
      <c r="TVU2" s="32"/>
      <c r="TVV2" s="32"/>
      <c r="TVW2" s="32"/>
      <c r="TVX2" s="32"/>
      <c r="TVY2" s="32"/>
      <c r="TVZ2" s="32"/>
      <c r="TWA2" s="32"/>
      <c r="TWB2" s="32"/>
      <c r="TWC2" s="32"/>
      <c r="TWD2" s="32"/>
      <c r="TWE2" s="32"/>
      <c r="TWF2" s="32"/>
      <c r="TWG2" s="32"/>
      <c r="TWH2" s="32"/>
      <c r="TWI2" s="32"/>
      <c r="TWJ2" s="32"/>
      <c r="TWK2" s="32"/>
      <c r="TWL2" s="32"/>
      <c r="TWM2" s="32"/>
      <c r="TWN2" s="32"/>
      <c r="TWO2" s="32"/>
      <c r="TWP2" s="32"/>
      <c r="TWQ2" s="32"/>
      <c r="TWR2" s="32"/>
      <c r="TWS2" s="32"/>
      <c r="TWT2" s="32"/>
      <c r="TWU2" s="32"/>
      <c r="TWV2" s="32"/>
      <c r="TWW2" s="32"/>
      <c r="TWX2" s="32"/>
      <c r="TWY2" s="32"/>
      <c r="TWZ2" s="32"/>
      <c r="TXA2" s="32"/>
      <c r="TXB2" s="32"/>
      <c r="TXC2" s="32"/>
      <c r="TXD2" s="32"/>
      <c r="TXE2" s="32"/>
      <c r="TXF2" s="32"/>
      <c r="TXG2" s="32"/>
      <c r="TXH2" s="32"/>
      <c r="TXI2" s="32"/>
      <c r="TXJ2" s="32"/>
      <c r="TXK2" s="32"/>
      <c r="TXL2" s="32"/>
      <c r="TXM2" s="32"/>
      <c r="TXN2" s="32"/>
      <c r="TXO2" s="32"/>
      <c r="TXP2" s="32"/>
      <c r="TXQ2" s="32"/>
      <c r="TXR2" s="32"/>
      <c r="TXS2" s="32"/>
      <c r="TXT2" s="32"/>
      <c r="TXU2" s="32"/>
      <c r="TXV2" s="32"/>
      <c r="TXW2" s="32"/>
      <c r="TXX2" s="32"/>
      <c r="TXY2" s="32"/>
      <c r="TXZ2" s="32"/>
      <c r="TYA2" s="32"/>
      <c r="TYB2" s="32"/>
      <c r="TYC2" s="32"/>
      <c r="TYD2" s="32"/>
      <c r="TYE2" s="32"/>
      <c r="TYF2" s="32"/>
      <c r="TYG2" s="32"/>
      <c r="TYH2" s="32"/>
      <c r="TYI2" s="32"/>
      <c r="TYJ2" s="32"/>
      <c r="TYK2" s="32"/>
      <c r="TYL2" s="32"/>
      <c r="TYM2" s="32"/>
      <c r="TYN2" s="32"/>
      <c r="TYO2" s="32"/>
      <c r="TYP2" s="32"/>
      <c r="TYQ2" s="32"/>
      <c r="TYR2" s="32"/>
      <c r="TYS2" s="32"/>
      <c r="TYT2" s="32"/>
      <c r="TYU2" s="32"/>
      <c r="TYV2" s="32"/>
      <c r="TYW2" s="32"/>
      <c r="TYX2" s="32"/>
      <c r="TYY2" s="32"/>
      <c r="TYZ2" s="32"/>
      <c r="TZA2" s="32"/>
      <c r="TZB2" s="32"/>
      <c r="TZC2" s="32"/>
      <c r="TZD2" s="32"/>
      <c r="TZE2" s="32"/>
      <c r="TZF2" s="32"/>
      <c r="TZG2" s="32"/>
      <c r="TZH2" s="32"/>
      <c r="TZI2" s="32"/>
      <c r="TZJ2" s="32"/>
      <c r="TZK2" s="32"/>
      <c r="TZL2" s="32"/>
      <c r="TZM2" s="32"/>
      <c r="TZN2" s="32"/>
      <c r="TZO2" s="32"/>
      <c r="TZP2" s="32"/>
      <c r="TZQ2" s="32"/>
      <c r="TZR2" s="32"/>
      <c r="TZS2" s="32"/>
      <c r="TZT2" s="32"/>
      <c r="TZU2" s="32"/>
      <c r="TZV2" s="32"/>
      <c r="TZW2" s="32"/>
      <c r="TZX2" s="32"/>
      <c r="TZY2" s="32"/>
      <c r="TZZ2" s="32"/>
      <c r="UAA2" s="32"/>
      <c r="UAB2" s="32"/>
      <c r="UAC2" s="32"/>
      <c r="UAD2" s="32"/>
      <c r="UAE2" s="32"/>
      <c r="UAF2" s="32"/>
      <c r="UAG2" s="32"/>
      <c r="UAH2" s="32"/>
      <c r="UAI2" s="32"/>
      <c r="UAJ2" s="32"/>
      <c r="UAK2" s="32"/>
      <c r="UAL2" s="32"/>
      <c r="UAM2" s="32"/>
      <c r="UAN2" s="32"/>
      <c r="UAO2" s="32"/>
      <c r="UAP2" s="32"/>
      <c r="UAQ2" s="32"/>
      <c r="UAR2" s="32"/>
      <c r="UAS2" s="32"/>
      <c r="UAT2" s="32"/>
      <c r="UAU2" s="32"/>
      <c r="UAV2" s="32"/>
      <c r="UAW2" s="32"/>
      <c r="UAX2" s="32"/>
      <c r="UAY2" s="32"/>
      <c r="UAZ2" s="32"/>
      <c r="UBA2" s="32"/>
      <c r="UBB2" s="32"/>
      <c r="UBC2" s="32"/>
      <c r="UBD2" s="32"/>
      <c r="UBE2" s="32"/>
      <c r="UBF2" s="32"/>
      <c r="UBG2" s="32"/>
      <c r="UBH2" s="32"/>
      <c r="UBI2" s="32"/>
      <c r="UBJ2" s="32"/>
      <c r="UBK2" s="32"/>
      <c r="UBL2" s="32"/>
      <c r="UBM2" s="32"/>
      <c r="UBN2" s="32"/>
      <c r="UBO2" s="32"/>
      <c r="UBP2" s="32"/>
      <c r="UBQ2" s="32"/>
      <c r="UBR2" s="32"/>
      <c r="UBS2" s="32"/>
      <c r="UBT2" s="32"/>
      <c r="UBU2" s="32"/>
      <c r="UBV2" s="32"/>
      <c r="UBW2" s="32"/>
      <c r="UBX2" s="32"/>
      <c r="UBY2" s="32"/>
      <c r="UBZ2" s="32"/>
      <c r="UCA2" s="32"/>
      <c r="UCB2" s="32"/>
      <c r="UCC2" s="32"/>
      <c r="UCD2" s="32"/>
      <c r="UCE2" s="32"/>
      <c r="UCF2" s="32"/>
      <c r="UCG2" s="32"/>
      <c r="UCH2" s="32"/>
      <c r="UCI2" s="32"/>
      <c r="UCJ2" s="32"/>
      <c r="UCK2" s="32"/>
      <c r="UCL2" s="32"/>
      <c r="UCM2" s="32"/>
      <c r="UCN2" s="32"/>
      <c r="UCO2" s="32"/>
      <c r="UCP2" s="32"/>
      <c r="UCQ2" s="32"/>
      <c r="UCR2" s="32"/>
      <c r="UCS2" s="32"/>
      <c r="UCT2" s="32"/>
      <c r="UCU2" s="32"/>
      <c r="UCV2" s="32"/>
      <c r="UCW2" s="32"/>
      <c r="UCX2" s="32"/>
      <c r="UCY2" s="32"/>
      <c r="UCZ2" s="32"/>
      <c r="UDA2" s="32"/>
      <c r="UDB2" s="32"/>
      <c r="UDC2" s="32"/>
      <c r="UDD2" s="32"/>
      <c r="UDE2" s="32"/>
      <c r="UDF2" s="32"/>
      <c r="UDG2" s="32"/>
      <c r="UDH2" s="32"/>
      <c r="UDI2" s="32"/>
      <c r="UDJ2" s="32"/>
      <c r="UDK2" s="32"/>
      <c r="UDL2" s="32"/>
      <c r="UDM2" s="32"/>
      <c r="UDN2" s="32"/>
      <c r="UDO2" s="32"/>
      <c r="UDP2" s="32"/>
      <c r="UDQ2" s="32"/>
      <c r="UDR2" s="32"/>
      <c r="UDS2" s="32"/>
      <c r="UDT2" s="32"/>
      <c r="UDU2" s="32"/>
      <c r="UDV2" s="32"/>
      <c r="UDW2" s="32"/>
      <c r="UDX2" s="32"/>
      <c r="UDY2" s="32"/>
      <c r="UDZ2" s="32"/>
      <c r="UEA2" s="32"/>
      <c r="UEB2" s="32"/>
      <c r="UEC2" s="32"/>
      <c r="UED2" s="32"/>
      <c r="UEE2" s="32"/>
      <c r="UEF2" s="32"/>
      <c r="UEG2" s="32"/>
      <c r="UEH2" s="32"/>
      <c r="UEI2" s="32"/>
      <c r="UEJ2" s="32"/>
      <c r="UEK2" s="32"/>
      <c r="UEL2" s="32"/>
      <c r="UEM2" s="32"/>
      <c r="UEN2" s="32"/>
      <c r="UEO2" s="32"/>
      <c r="UEP2" s="32"/>
      <c r="UEQ2" s="32"/>
      <c r="UER2" s="32"/>
      <c r="UES2" s="32"/>
      <c r="UET2" s="32"/>
      <c r="UEU2" s="32"/>
      <c r="UEV2" s="32"/>
      <c r="UEW2" s="32"/>
      <c r="UEX2" s="32"/>
      <c r="UEY2" s="32"/>
      <c r="UEZ2" s="32"/>
      <c r="UFA2" s="32"/>
      <c r="UFB2" s="32"/>
      <c r="UFC2" s="32"/>
      <c r="UFD2" s="32"/>
      <c r="UFE2" s="32"/>
      <c r="UFF2" s="32"/>
      <c r="UFG2" s="32"/>
      <c r="UFH2" s="32"/>
      <c r="UFI2" s="32"/>
      <c r="UFJ2" s="32"/>
      <c r="UFK2" s="32"/>
      <c r="UFL2" s="32"/>
      <c r="UFM2" s="32"/>
      <c r="UFN2" s="32"/>
      <c r="UFO2" s="32"/>
      <c r="UFP2" s="32"/>
      <c r="UFQ2" s="32"/>
      <c r="UFR2" s="32"/>
      <c r="UFS2" s="32"/>
      <c r="UFT2" s="32"/>
      <c r="UFU2" s="32"/>
      <c r="UFV2" s="32"/>
      <c r="UFW2" s="32"/>
      <c r="UFX2" s="32"/>
      <c r="UFY2" s="32"/>
      <c r="UFZ2" s="32"/>
      <c r="UGA2" s="32"/>
      <c r="UGB2" s="32"/>
      <c r="UGC2" s="32"/>
      <c r="UGD2" s="32"/>
      <c r="UGE2" s="32"/>
      <c r="UGF2" s="32"/>
      <c r="UGG2" s="32"/>
      <c r="UGH2" s="32"/>
      <c r="UGI2" s="32"/>
      <c r="UGJ2" s="32"/>
      <c r="UGK2" s="32"/>
      <c r="UGL2" s="32"/>
      <c r="UGM2" s="32"/>
      <c r="UGN2" s="32"/>
      <c r="UGO2" s="32"/>
      <c r="UGP2" s="32"/>
      <c r="UGQ2" s="32"/>
      <c r="UGR2" s="32"/>
      <c r="UGS2" s="32"/>
      <c r="UGT2" s="32"/>
      <c r="UGU2" s="32"/>
      <c r="UGV2" s="32"/>
      <c r="UGW2" s="32"/>
      <c r="UGX2" s="32"/>
      <c r="UGY2" s="32"/>
      <c r="UGZ2" s="32"/>
      <c r="UHA2" s="32"/>
      <c r="UHB2" s="32"/>
      <c r="UHC2" s="32"/>
      <c r="UHD2" s="32"/>
      <c r="UHE2" s="32"/>
      <c r="UHF2" s="32"/>
      <c r="UHG2" s="32"/>
      <c r="UHH2" s="32"/>
      <c r="UHI2" s="32"/>
      <c r="UHJ2" s="32"/>
      <c r="UHK2" s="32"/>
      <c r="UHL2" s="32"/>
      <c r="UHM2" s="32"/>
      <c r="UHN2" s="32"/>
      <c r="UHO2" s="32"/>
      <c r="UHP2" s="32"/>
      <c r="UHQ2" s="32"/>
      <c r="UHR2" s="32"/>
      <c r="UHS2" s="32"/>
      <c r="UHT2" s="32"/>
      <c r="UHU2" s="32"/>
      <c r="UHV2" s="32"/>
      <c r="UHW2" s="32"/>
      <c r="UHX2" s="32"/>
      <c r="UHY2" s="32"/>
      <c r="UHZ2" s="32"/>
      <c r="UIA2" s="32"/>
      <c r="UIB2" s="32"/>
      <c r="UIC2" s="32"/>
      <c r="UID2" s="32"/>
      <c r="UIE2" s="32"/>
      <c r="UIF2" s="32"/>
      <c r="UIG2" s="32"/>
      <c r="UIH2" s="32"/>
      <c r="UII2" s="32"/>
      <c r="UIJ2" s="32"/>
      <c r="UIK2" s="32"/>
      <c r="UIL2" s="32"/>
      <c r="UIM2" s="32"/>
      <c r="UIN2" s="32"/>
      <c r="UIO2" s="32"/>
      <c r="UIP2" s="32"/>
      <c r="UIQ2" s="32"/>
      <c r="UIR2" s="32"/>
      <c r="UIS2" s="32"/>
      <c r="UIT2" s="32"/>
      <c r="UIU2" s="32"/>
      <c r="UIV2" s="32"/>
      <c r="UIW2" s="32"/>
      <c r="UIX2" s="32"/>
      <c r="UIY2" s="32"/>
      <c r="UIZ2" s="32"/>
      <c r="UJA2" s="32"/>
      <c r="UJB2" s="32"/>
      <c r="UJC2" s="32"/>
      <c r="UJD2" s="32"/>
      <c r="UJE2" s="32"/>
      <c r="UJF2" s="32"/>
      <c r="UJG2" s="32"/>
      <c r="UJH2" s="32"/>
      <c r="UJI2" s="32"/>
      <c r="UJJ2" s="32"/>
      <c r="UJK2" s="32"/>
      <c r="UJL2" s="32"/>
      <c r="UJM2" s="32"/>
      <c r="UJN2" s="32"/>
      <c r="UJO2" s="32"/>
      <c r="UJP2" s="32"/>
      <c r="UJQ2" s="32"/>
      <c r="UJR2" s="32"/>
      <c r="UJS2" s="32"/>
      <c r="UJT2" s="32"/>
      <c r="UJU2" s="32"/>
      <c r="UJV2" s="32"/>
      <c r="UJW2" s="32"/>
      <c r="UJX2" s="32"/>
      <c r="UJY2" s="32"/>
      <c r="UJZ2" s="32"/>
      <c r="UKA2" s="32"/>
      <c r="UKB2" s="32"/>
      <c r="UKC2" s="32"/>
      <c r="UKD2" s="32"/>
      <c r="UKE2" s="32"/>
      <c r="UKF2" s="32"/>
      <c r="UKG2" s="32"/>
      <c r="UKH2" s="32"/>
      <c r="UKI2" s="32"/>
      <c r="UKJ2" s="32"/>
      <c r="UKK2" s="32"/>
      <c r="UKL2" s="32"/>
      <c r="UKM2" s="32"/>
      <c r="UKN2" s="32"/>
      <c r="UKO2" s="32"/>
      <c r="UKP2" s="32"/>
      <c r="UKQ2" s="32"/>
      <c r="UKR2" s="32"/>
      <c r="UKS2" s="32"/>
      <c r="UKT2" s="32"/>
      <c r="UKU2" s="32"/>
      <c r="UKV2" s="32"/>
      <c r="UKW2" s="32"/>
      <c r="UKX2" s="32"/>
      <c r="UKY2" s="32"/>
      <c r="UKZ2" s="32"/>
      <c r="ULA2" s="32"/>
      <c r="ULB2" s="32"/>
      <c r="ULC2" s="32"/>
      <c r="ULD2" s="32"/>
      <c r="ULE2" s="32"/>
      <c r="ULF2" s="32"/>
      <c r="ULG2" s="32"/>
      <c r="ULH2" s="32"/>
      <c r="ULI2" s="32"/>
      <c r="ULJ2" s="32"/>
      <c r="ULK2" s="32"/>
      <c r="ULL2" s="32"/>
      <c r="ULM2" s="32"/>
      <c r="ULN2" s="32"/>
      <c r="ULO2" s="32"/>
      <c r="ULP2" s="32"/>
      <c r="ULQ2" s="32"/>
      <c r="ULR2" s="32"/>
      <c r="ULS2" s="32"/>
      <c r="ULT2" s="32"/>
      <c r="ULU2" s="32"/>
      <c r="ULV2" s="32"/>
      <c r="ULW2" s="32"/>
      <c r="ULX2" s="32"/>
      <c r="ULY2" s="32"/>
      <c r="ULZ2" s="32"/>
      <c r="UMA2" s="32"/>
      <c r="UMB2" s="32"/>
      <c r="UMC2" s="32"/>
      <c r="UMD2" s="32"/>
      <c r="UME2" s="32"/>
      <c r="UMF2" s="32"/>
      <c r="UMG2" s="32"/>
      <c r="UMH2" s="32"/>
      <c r="UMI2" s="32"/>
      <c r="UMJ2" s="32"/>
      <c r="UMK2" s="32"/>
      <c r="UML2" s="32"/>
      <c r="UMM2" s="32"/>
      <c r="UMN2" s="32"/>
      <c r="UMO2" s="32"/>
      <c r="UMP2" s="32"/>
      <c r="UMQ2" s="32"/>
      <c r="UMR2" s="32"/>
      <c r="UMS2" s="32"/>
      <c r="UMT2" s="32"/>
      <c r="UMU2" s="32"/>
      <c r="UMV2" s="32"/>
      <c r="UMW2" s="32"/>
      <c r="UMX2" s="32"/>
      <c r="UMY2" s="32"/>
      <c r="UMZ2" s="32"/>
      <c r="UNA2" s="32"/>
      <c r="UNB2" s="32"/>
      <c r="UNC2" s="32"/>
      <c r="UND2" s="32"/>
      <c r="UNE2" s="32"/>
      <c r="UNF2" s="32"/>
      <c r="UNG2" s="32"/>
      <c r="UNH2" s="32"/>
      <c r="UNI2" s="32"/>
      <c r="UNJ2" s="32"/>
      <c r="UNK2" s="32"/>
      <c r="UNL2" s="32"/>
      <c r="UNM2" s="32"/>
      <c r="UNN2" s="32"/>
      <c r="UNO2" s="32"/>
      <c r="UNP2" s="32"/>
      <c r="UNQ2" s="32"/>
      <c r="UNR2" s="32"/>
      <c r="UNS2" s="32"/>
      <c r="UNT2" s="32"/>
      <c r="UNU2" s="32"/>
      <c r="UNV2" s="32"/>
      <c r="UNW2" s="32"/>
      <c r="UNX2" s="32"/>
      <c r="UNY2" s="32"/>
      <c r="UNZ2" s="32"/>
      <c r="UOA2" s="32"/>
      <c r="UOB2" s="32"/>
      <c r="UOC2" s="32"/>
      <c r="UOD2" s="32"/>
      <c r="UOE2" s="32"/>
      <c r="UOF2" s="32"/>
      <c r="UOG2" s="32"/>
      <c r="UOH2" s="32"/>
      <c r="UOI2" s="32"/>
      <c r="UOJ2" s="32"/>
      <c r="UOK2" s="32"/>
      <c r="UOL2" s="32"/>
      <c r="UOM2" s="32"/>
      <c r="UON2" s="32"/>
      <c r="UOO2" s="32"/>
      <c r="UOP2" s="32"/>
      <c r="UOQ2" s="32"/>
      <c r="UOR2" s="32"/>
      <c r="UOS2" s="32"/>
      <c r="UOT2" s="32"/>
      <c r="UOU2" s="32"/>
      <c r="UOV2" s="32"/>
      <c r="UOW2" s="32"/>
      <c r="UOX2" s="32"/>
      <c r="UOY2" s="32"/>
      <c r="UOZ2" s="32"/>
      <c r="UPA2" s="32"/>
      <c r="UPB2" s="32"/>
      <c r="UPC2" s="32"/>
      <c r="UPD2" s="32"/>
      <c r="UPE2" s="32"/>
      <c r="UPF2" s="32"/>
      <c r="UPG2" s="32"/>
      <c r="UPH2" s="32"/>
      <c r="UPI2" s="32"/>
      <c r="UPJ2" s="32"/>
      <c r="UPK2" s="32"/>
      <c r="UPL2" s="32"/>
      <c r="UPM2" s="32"/>
      <c r="UPN2" s="32"/>
      <c r="UPO2" s="32"/>
      <c r="UPP2" s="32"/>
      <c r="UPQ2" s="32"/>
      <c r="UPR2" s="32"/>
      <c r="UPS2" s="32"/>
      <c r="UPT2" s="32"/>
      <c r="UPU2" s="32"/>
      <c r="UPV2" s="32"/>
      <c r="UPW2" s="32"/>
      <c r="UPX2" s="32"/>
      <c r="UPY2" s="32"/>
      <c r="UPZ2" s="32"/>
      <c r="UQA2" s="32"/>
      <c r="UQB2" s="32"/>
      <c r="UQC2" s="32"/>
      <c r="UQD2" s="32"/>
      <c r="UQE2" s="32"/>
      <c r="UQF2" s="32"/>
      <c r="UQG2" s="32"/>
      <c r="UQH2" s="32"/>
      <c r="UQI2" s="32"/>
      <c r="UQJ2" s="32"/>
      <c r="UQK2" s="32"/>
      <c r="UQL2" s="32"/>
      <c r="UQM2" s="32"/>
      <c r="UQN2" s="32"/>
      <c r="UQO2" s="32"/>
      <c r="UQP2" s="32"/>
      <c r="UQQ2" s="32"/>
      <c r="UQR2" s="32"/>
      <c r="UQS2" s="32"/>
      <c r="UQT2" s="32"/>
      <c r="UQU2" s="32"/>
      <c r="UQV2" s="32"/>
      <c r="UQW2" s="32"/>
      <c r="UQX2" s="32"/>
      <c r="UQY2" s="32"/>
      <c r="UQZ2" s="32"/>
      <c r="URA2" s="32"/>
      <c r="URB2" s="32"/>
      <c r="URC2" s="32"/>
      <c r="URD2" s="32"/>
      <c r="URE2" s="32"/>
      <c r="URF2" s="32"/>
      <c r="URG2" s="32"/>
      <c r="URH2" s="32"/>
      <c r="URI2" s="32"/>
      <c r="URJ2" s="32"/>
      <c r="URK2" s="32"/>
      <c r="URL2" s="32"/>
      <c r="URM2" s="32"/>
      <c r="URN2" s="32"/>
      <c r="URO2" s="32"/>
      <c r="URP2" s="32"/>
      <c r="URQ2" s="32"/>
      <c r="URR2" s="32"/>
      <c r="URS2" s="32"/>
      <c r="URT2" s="32"/>
      <c r="URU2" s="32"/>
      <c r="URV2" s="32"/>
      <c r="URW2" s="32"/>
      <c r="URX2" s="32"/>
      <c r="URY2" s="32"/>
      <c r="URZ2" s="32"/>
      <c r="USA2" s="32"/>
      <c r="USB2" s="32"/>
      <c r="USC2" s="32"/>
      <c r="USD2" s="32"/>
      <c r="USE2" s="32"/>
      <c r="USF2" s="32"/>
      <c r="USG2" s="32"/>
      <c r="USH2" s="32"/>
      <c r="USI2" s="32"/>
      <c r="USJ2" s="32"/>
      <c r="USK2" s="32"/>
      <c r="USL2" s="32"/>
      <c r="USM2" s="32"/>
      <c r="USN2" s="32"/>
      <c r="USO2" s="32"/>
      <c r="USP2" s="32"/>
      <c r="USQ2" s="32"/>
      <c r="USR2" s="32"/>
      <c r="USS2" s="32"/>
      <c r="UST2" s="32"/>
      <c r="USU2" s="32"/>
      <c r="USV2" s="32"/>
      <c r="USW2" s="32"/>
      <c r="USX2" s="32"/>
      <c r="USY2" s="32"/>
      <c r="USZ2" s="32"/>
      <c r="UTA2" s="32"/>
      <c r="UTB2" s="32"/>
      <c r="UTC2" s="32"/>
      <c r="UTD2" s="32"/>
      <c r="UTE2" s="32"/>
      <c r="UTF2" s="32"/>
      <c r="UTG2" s="32"/>
      <c r="UTH2" s="32"/>
      <c r="UTI2" s="32"/>
      <c r="UTJ2" s="32"/>
      <c r="UTK2" s="32"/>
      <c r="UTL2" s="32"/>
      <c r="UTM2" s="32"/>
      <c r="UTN2" s="32"/>
      <c r="UTO2" s="32"/>
      <c r="UTP2" s="32"/>
      <c r="UTQ2" s="32"/>
      <c r="UTR2" s="32"/>
      <c r="UTS2" s="32"/>
      <c r="UTT2" s="32"/>
      <c r="UTU2" s="32"/>
      <c r="UTV2" s="32"/>
      <c r="UTW2" s="32"/>
      <c r="UTX2" s="32"/>
      <c r="UTY2" s="32"/>
      <c r="UTZ2" s="32"/>
      <c r="UUA2" s="32"/>
      <c r="UUB2" s="32"/>
      <c r="UUC2" s="32"/>
      <c r="UUD2" s="32"/>
      <c r="UUE2" s="32"/>
      <c r="UUF2" s="32"/>
      <c r="UUG2" s="32"/>
      <c r="UUH2" s="32"/>
      <c r="UUI2" s="32"/>
      <c r="UUJ2" s="32"/>
      <c r="UUK2" s="32"/>
      <c r="UUL2" s="32"/>
      <c r="UUM2" s="32"/>
      <c r="UUN2" s="32"/>
      <c r="UUO2" s="32"/>
      <c r="UUP2" s="32"/>
      <c r="UUQ2" s="32"/>
      <c r="UUR2" s="32"/>
      <c r="UUS2" s="32"/>
      <c r="UUT2" s="32"/>
      <c r="UUU2" s="32"/>
      <c r="UUV2" s="32"/>
      <c r="UUW2" s="32"/>
      <c r="UUX2" s="32"/>
      <c r="UUY2" s="32"/>
      <c r="UUZ2" s="32"/>
      <c r="UVA2" s="32"/>
      <c r="UVB2" s="32"/>
      <c r="UVC2" s="32"/>
      <c r="UVD2" s="32"/>
      <c r="UVE2" s="32"/>
      <c r="UVF2" s="32"/>
      <c r="UVG2" s="32"/>
      <c r="UVH2" s="32"/>
      <c r="UVI2" s="32"/>
      <c r="UVJ2" s="32"/>
      <c r="UVK2" s="32"/>
      <c r="UVL2" s="32"/>
      <c r="UVM2" s="32"/>
      <c r="UVN2" s="32"/>
      <c r="UVO2" s="32"/>
      <c r="UVP2" s="32"/>
      <c r="UVQ2" s="32"/>
      <c r="UVR2" s="32"/>
      <c r="UVS2" s="32"/>
      <c r="UVT2" s="32"/>
      <c r="UVU2" s="32"/>
      <c r="UVV2" s="32"/>
      <c r="UVW2" s="32"/>
      <c r="UVX2" s="32"/>
      <c r="UVY2" s="32"/>
      <c r="UVZ2" s="32"/>
      <c r="UWA2" s="32"/>
      <c r="UWB2" s="32"/>
      <c r="UWC2" s="32"/>
      <c r="UWD2" s="32"/>
      <c r="UWE2" s="32"/>
      <c r="UWF2" s="32"/>
      <c r="UWG2" s="32"/>
      <c r="UWH2" s="32"/>
      <c r="UWI2" s="32"/>
      <c r="UWJ2" s="32"/>
      <c r="UWK2" s="32"/>
      <c r="UWL2" s="32"/>
      <c r="UWM2" s="32"/>
      <c r="UWN2" s="32"/>
      <c r="UWO2" s="32"/>
      <c r="UWP2" s="32"/>
      <c r="UWQ2" s="32"/>
      <c r="UWR2" s="32"/>
      <c r="UWS2" s="32"/>
      <c r="UWT2" s="32"/>
      <c r="UWU2" s="32"/>
      <c r="UWV2" s="32"/>
      <c r="UWW2" s="32"/>
      <c r="UWX2" s="32"/>
      <c r="UWY2" s="32"/>
      <c r="UWZ2" s="32"/>
      <c r="UXA2" s="32"/>
      <c r="UXB2" s="32"/>
      <c r="UXC2" s="32"/>
      <c r="UXD2" s="32"/>
      <c r="UXE2" s="32"/>
      <c r="UXF2" s="32"/>
      <c r="UXG2" s="32"/>
      <c r="UXH2" s="32"/>
      <c r="UXI2" s="32"/>
      <c r="UXJ2" s="32"/>
      <c r="UXK2" s="32"/>
      <c r="UXL2" s="32"/>
      <c r="UXM2" s="32"/>
      <c r="UXN2" s="32"/>
      <c r="UXO2" s="32"/>
      <c r="UXP2" s="32"/>
      <c r="UXQ2" s="32"/>
      <c r="UXR2" s="32"/>
      <c r="UXS2" s="32"/>
      <c r="UXT2" s="32"/>
      <c r="UXU2" s="32"/>
      <c r="UXV2" s="32"/>
      <c r="UXW2" s="32"/>
      <c r="UXX2" s="32"/>
      <c r="UXY2" s="32"/>
      <c r="UXZ2" s="32"/>
      <c r="UYA2" s="32"/>
      <c r="UYB2" s="32"/>
      <c r="UYC2" s="32"/>
      <c r="UYD2" s="32"/>
      <c r="UYE2" s="32"/>
      <c r="UYF2" s="32"/>
      <c r="UYG2" s="32"/>
      <c r="UYH2" s="32"/>
      <c r="UYI2" s="32"/>
      <c r="UYJ2" s="32"/>
      <c r="UYK2" s="32"/>
      <c r="UYL2" s="32"/>
      <c r="UYM2" s="32"/>
      <c r="UYN2" s="32"/>
      <c r="UYO2" s="32"/>
      <c r="UYP2" s="32"/>
      <c r="UYQ2" s="32"/>
      <c r="UYR2" s="32"/>
      <c r="UYS2" s="32"/>
      <c r="UYT2" s="32"/>
      <c r="UYU2" s="32"/>
      <c r="UYV2" s="32"/>
      <c r="UYW2" s="32"/>
      <c r="UYX2" s="32"/>
      <c r="UYY2" s="32"/>
      <c r="UYZ2" s="32"/>
      <c r="UZA2" s="32"/>
      <c r="UZB2" s="32"/>
      <c r="UZC2" s="32"/>
      <c r="UZD2" s="32"/>
      <c r="UZE2" s="32"/>
      <c r="UZF2" s="32"/>
      <c r="UZG2" s="32"/>
      <c r="UZH2" s="32"/>
      <c r="UZI2" s="32"/>
      <c r="UZJ2" s="32"/>
      <c r="UZK2" s="32"/>
      <c r="UZL2" s="32"/>
      <c r="UZM2" s="32"/>
      <c r="UZN2" s="32"/>
      <c r="UZO2" s="32"/>
      <c r="UZP2" s="32"/>
      <c r="UZQ2" s="32"/>
      <c r="UZR2" s="32"/>
      <c r="UZS2" s="32"/>
      <c r="UZT2" s="32"/>
      <c r="UZU2" s="32"/>
      <c r="UZV2" s="32"/>
      <c r="UZW2" s="32"/>
      <c r="UZX2" s="32"/>
      <c r="UZY2" s="32"/>
      <c r="UZZ2" s="32"/>
      <c r="VAA2" s="32"/>
      <c r="VAB2" s="32"/>
      <c r="VAC2" s="32"/>
      <c r="VAD2" s="32"/>
      <c r="VAE2" s="32"/>
      <c r="VAF2" s="32"/>
      <c r="VAG2" s="32"/>
      <c r="VAH2" s="32"/>
      <c r="VAI2" s="32"/>
      <c r="VAJ2" s="32"/>
      <c r="VAK2" s="32"/>
      <c r="VAL2" s="32"/>
      <c r="VAM2" s="32"/>
      <c r="VAN2" s="32"/>
      <c r="VAO2" s="32"/>
      <c r="VAP2" s="32"/>
      <c r="VAQ2" s="32"/>
      <c r="VAR2" s="32"/>
      <c r="VAS2" s="32"/>
      <c r="VAT2" s="32"/>
      <c r="VAU2" s="32"/>
      <c r="VAV2" s="32"/>
      <c r="VAW2" s="32"/>
      <c r="VAX2" s="32"/>
      <c r="VAY2" s="32"/>
      <c r="VAZ2" s="32"/>
      <c r="VBA2" s="32"/>
      <c r="VBB2" s="32"/>
      <c r="VBC2" s="32"/>
      <c r="VBD2" s="32"/>
      <c r="VBE2" s="32"/>
      <c r="VBF2" s="32"/>
      <c r="VBG2" s="32"/>
      <c r="VBH2" s="32"/>
      <c r="VBI2" s="32"/>
      <c r="VBJ2" s="32"/>
      <c r="VBK2" s="32"/>
      <c r="VBL2" s="32"/>
      <c r="VBM2" s="32"/>
      <c r="VBN2" s="32"/>
      <c r="VBO2" s="32"/>
      <c r="VBP2" s="32"/>
      <c r="VBQ2" s="32"/>
      <c r="VBR2" s="32"/>
      <c r="VBS2" s="32"/>
      <c r="VBT2" s="32"/>
      <c r="VBU2" s="32"/>
      <c r="VBV2" s="32"/>
      <c r="VBW2" s="32"/>
      <c r="VBX2" s="32"/>
      <c r="VBY2" s="32"/>
      <c r="VBZ2" s="32"/>
      <c r="VCA2" s="32"/>
      <c r="VCB2" s="32"/>
      <c r="VCC2" s="32"/>
      <c r="VCD2" s="32"/>
      <c r="VCE2" s="32"/>
      <c r="VCF2" s="32"/>
      <c r="VCG2" s="32"/>
      <c r="VCH2" s="32"/>
      <c r="VCI2" s="32"/>
      <c r="VCJ2" s="32"/>
      <c r="VCK2" s="32"/>
      <c r="VCL2" s="32"/>
      <c r="VCM2" s="32"/>
      <c r="VCN2" s="32"/>
      <c r="VCO2" s="32"/>
      <c r="VCP2" s="32"/>
      <c r="VCQ2" s="32"/>
      <c r="VCR2" s="32"/>
      <c r="VCS2" s="32"/>
      <c r="VCT2" s="32"/>
      <c r="VCU2" s="32"/>
      <c r="VCV2" s="32"/>
      <c r="VCW2" s="32"/>
      <c r="VCX2" s="32"/>
      <c r="VCY2" s="32"/>
      <c r="VCZ2" s="32"/>
      <c r="VDA2" s="32"/>
      <c r="VDB2" s="32"/>
      <c r="VDC2" s="32"/>
      <c r="VDD2" s="32"/>
      <c r="VDE2" s="32"/>
      <c r="VDF2" s="32"/>
      <c r="VDG2" s="32"/>
      <c r="VDH2" s="32"/>
      <c r="VDI2" s="32"/>
      <c r="VDJ2" s="32"/>
      <c r="VDK2" s="32"/>
      <c r="VDL2" s="32"/>
      <c r="VDM2" s="32"/>
      <c r="VDN2" s="32"/>
      <c r="VDO2" s="32"/>
      <c r="VDP2" s="32"/>
      <c r="VDQ2" s="32"/>
      <c r="VDR2" s="32"/>
      <c r="VDS2" s="32"/>
      <c r="VDT2" s="32"/>
      <c r="VDU2" s="32"/>
      <c r="VDV2" s="32"/>
      <c r="VDW2" s="32"/>
      <c r="VDX2" s="32"/>
      <c r="VDY2" s="32"/>
      <c r="VDZ2" s="32"/>
      <c r="VEA2" s="32"/>
      <c r="VEB2" s="32"/>
      <c r="VEC2" s="32"/>
      <c r="VED2" s="32"/>
      <c r="VEE2" s="32"/>
      <c r="VEF2" s="32"/>
      <c r="VEG2" s="32"/>
      <c r="VEH2" s="32"/>
      <c r="VEI2" s="32"/>
      <c r="VEJ2" s="32"/>
      <c r="VEK2" s="32"/>
      <c r="VEL2" s="32"/>
      <c r="VEM2" s="32"/>
      <c r="VEN2" s="32"/>
      <c r="VEO2" s="32"/>
      <c r="VEP2" s="32"/>
      <c r="VEQ2" s="32"/>
      <c r="VER2" s="32"/>
      <c r="VES2" s="32"/>
      <c r="VET2" s="32"/>
      <c r="VEU2" s="32"/>
      <c r="VEV2" s="32"/>
      <c r="VEW2" s="32"/>
      <c r="VEX2" s="32"/>
      <c r="VEY2" s="32"/>
      <c r="VEZ2" s="32"/>
      <c r="VFA2" s="32"/>
      <c r="VFB2" s="32"/>
      <c r="VFC2" s="32"/>
      <c r="VFD2" s="32"/>
      <c r="VFE2" s="32"/>
      <c r="VFF2" s="32"/>
      <c r="VFG2" s="32"/>
      <c r="VFH2" s="32"/>
      <c r="VFI2" s="32"/>
      <c r="VFJ2" s="32"/>
      <c r="VFK2" s="32"/>
      <c r="VFL2" s="32"/>
      <c r="VFM2" s="32"/>
      <c r="VFN2" s="32"/>
      <c r="VFO2" s="32"/>
      <c r="VFP2" s="32"/>
      <c r="VFQ2" s="32"/>
      <c r="VFR2" s="32"/>
      <c r="VFS2" s="32"/>
      <c r="VFT2" s="32"/>
      <c r="VFU2" s="32"/>
      <c r="VFV2" s="32"/>
      <c r="VFW2" s="32"/>
      <c r="VFX2" s="32"/>
      <c r="VFY2" s="32"/>
      <c r="VFZ2" s="32"/>
      <c r="VGA2" s="32"/>
      <c r="VGB2" s="32"/>
      <c r="VGC2" s="32"/>
      <c r="VGD2" s="32"/>
      <c r="VGE2" s="32"/>
      <c r="VGF2" s="32"/>
      <c r="VGG2" s="32"/>
      <c r="VGH2" s="32"/>
      <c r="VGI2" s="32"/>
      <c r="VGJ2" s="32"/>
      <c r="VGK2" s="32"/>
      <c r="VGL2" s="32"/>
      <c r="VGM2" s="32"/>
      <c r="VGN2" s="32"/>
      <c r="VGO2" s="32"/>
      <c r="VGP2" s="32"/>
      <c r="VGQ2" s="32"/>
      <c r="VGR2" s="32"/>
      <c r="VGS2" s="32"/>
      <c r="VGT2" s="32"/>
      <c r="VGU2" s="32"/>
      <c r="VGV2" s="32"/>
      <c r="VGW2" s="32"/>
      <c r="VGX2" s="32"/>
      <c r="VGY2" s="32"/>
      <c r="VGZ2" s="32"/>
      <c r="VHA2" s="32"/>
      <c r="VHB2" s="32"/>
      <c r="VHC2" s="32"/>
      <c r="VHD2" s="32"/>
      <c r="VHE2" s="32"/>
      <c r="VHF2" s="32"/>
      <c r="VHG2" s="32"/>
      <c r="VHH2" s="32"/>
      <c r="VHI2" s="32"/>
      <c r="VHJ2" s="32"/>
      <c r="VHK2" s="32"/>
      <c r="VHL2" s="32"/>
      <c r="VHM2" s="32"/>
      <c r="VHN2" s="32"/>
      <c r="VHO2" s="32"/>
      <c r="VHP2" s="32"/>
      <c r="VHQ2" s="32"/>
      <c r="VHR2" s="32"/>
      <c r="VHS2" s="32"/>
      <c r="VHT2" s="32"/>
      <c r="VHU2" s="32"/>
      <c r="VHV2" s="32"/>
      <c r="VHW2" s="32"/>
      <c r="VHX2" s="32"/>
      <c r="VHY2" s="32"/>
      <c r="VHZ2" s="32"/>
      <c r="VIA2" s="32"/>
      <c r="VIB2" s="32"/>
      <c r="VIC2" s="32"/>
      <c r="VID2" s="32"/>
      <c r="VIE2" s="32"/>
      <c r="VIF2" s="32"/>
      <c r="VIG2" s="32"/>
      <c r="VIH2" s="32"/>
      <c r="VII2" s="32"/>
      <c r="VIJ2" s="32"/>
      <c r="VIK2" s="32"/>
      <c r="VIL2" s="32"/>
      <c r="VIM2" s="32"/>
      <c r="VIN2" s="32"/>
      <c r="VIO2" s="32"/>
      <c r="VIP2" s="32"/>
      <c r="VIQ2" s="32"/>
      <c r="VIR2" s="32"/>
      <c r="VIS2" s="32"/>
      <c r="VIT2" s="32"/>
      <c r="VIU2" s="32"/>
      <c r="VIV2" s="32"/>
      <c r="VIW2" s="32"/>
      <c r="VIX2" s="32"/>
      <c r="VIY2" s="32"/>
      <c r="VIZ2" s="32"/>
      <c r="VJA2" s="32"/>
      <c r="VJB2" s="32"/>
      <c r="VJC2" s="32"/>
      <c r="VJD2" s="32"/>
      <c r="VJE2" s="32"/>
      <c r="VJF2" s="32"/>
      <c r="VJG2" s="32"/>
      <c r="VJH2" s="32"/>
      <c r="VJI2" s="32"/>
      <c r="VJJ2" s="32"/>
      <c r="VJK2" s="32"/>
      <c r="VJL2" s="32"/>
      <c r="VJM2" s="32"/>
      <c r="VJN2" s="32"/>
      <c r="VJO2" s="32"/>
      <c r="VJP2" s="32"/>
      <c r="VJQ2" s="32"/>
      <c r="VJR2" s="32"/>
      <c r="VJS2" s="32"/>
      <c r="VJT2" s="32"/>
      <c r="VJU2" s="32"/>
      <c r="VJV2" s="32"/>
      <c r="VJW2" s="32"/>
      <c r="VJX2" s="32"/>
      <c r="VJY2" s="32"/>
      <c r="VJZ2" s="32"/>
      <c r="VKA2" s="32"/>
      <c r="VKB2" s="32"/>
      <c r="VKC2" s="32"/>
      <c r="VKD2" s="32"/>
      <c r="VKE2" s="32"/>
      <c r="VKF2" s="32"/>
      <c r="VKG2" s="32"/>
      <c r="VKH2" s="32"/>
      <c r="VKI2" s="32"/>
      <c r="VKJ2" s="32"/>
      <c r="VKK2" s="32"/>
      <c r="VKL2" s="32"/>
      <c r="VKM2" s="32"/>
      <c r="VKN2" s="32"/>
      <c r="VKO2" s="32"/>
      <c r="VKP2" s="32"/>
      <c r="VKQ2" s="32"/>
      <c r="VKR2" s="32"/>
      <c r="VKS2" s="32"/>
      <c r="VKT2" s="32"/>
      <c r="VKU2" s="32"/>
      <c r="VKV2" s="32"/>
      <c r="VKW2" s="32"/>
      <c r="VKX2" s="32"/>
      <c r="VKY2" s="32"/>
      <c r="VKZ2" s="32"/>
      <c r="VLA2" s="32"/>
      <c r="VLB2" s="32"/>
      <c r="VLC2" s="32"/>
      <c r="VLD2" s="32"/>
      <c r="VLE2" s="32"/>
      <c r="VLF2" s="32"/>
      <c r="VLG2" s="32"/>
      <c r="VLH2" s="32"/>
      <c r="VLI2" s="32"/>
      <c r="VLJ2" s="32"/>
      <c r="VLK2" s="32"/>
      <c r="VLL2" s="32"/>
      <c r="VLM2" s="32"/>
      <c r="VLN2" s="32"/>
      <c r="VLO2" s="32"/>
      <c r="VLP2" s="32"/>
      <c r="VLQ2" s="32"/>
      <c r="VLR2" s="32"/>
      <c r="VLS2" s="32"/>
      <c r="VLT2" s="32"/>
      <c r="VLU2" s="32"/>
      <c r="VLV2" s="32"/>
      <c r="VLW2" s="32"/>
      <c r="VLX2" s="32"/>
      <c r="VLY2" s="32"/>
      <c r="VLZ2" s="32"/>
      <c r="VMA2" s="32"/>
      <c r="VMB2" s="32"/>
      <c r="VMC2" s="32"/>
      <c r="VMD2" s="32"/>
      <c r="VME2" s="32"/>
      <c r="VMF2" s="32"/>
      <c r="VMG2" s="32"/>
      <c r="VMH2" s="32"/>
      <c r="VMI2" s="32"/>
      <c r="VMJ2" s="32"/>
      <c r="VMK2" s="32"/>
      <c r="VML2" s="32"/>
      <c r="VMM2" s="32"/>
      <c r="VMN2" s="32"/>
      <c r="VMO2" s="32"/>
      <c r="VMP2" s="32"/>
      <c r="VMQ2" s="32"/>
      <c r="VMR2" s="32"/>
      <c r="VMS2" s="32"/>
      <c r="VMT2" s="32"/>
      <c r="VMU2" s="32"/>
      <c r="VMV2" s="32"/>
      <c r="VMW2" s="32"/>
      <c r="VMX2" s="32"/>
      <c r="VMY2" s="32"/>
      <c r="VMZ2" s="32"/>
      <c r="VNA2" s="32"/>
      <c r="VNB2" s="32"/>
      <c r="VNC2" s="32"/>
      <c r="VND2" s="32"/>
      <c r="VNE2" s="32"/>
      <c r="VNF2" s="32"/>
      <c r="VNG2" s="32"/>
      <c r="VNH2" s="32"/>
      <c r="VNI2" s="32"/>
      <c r="VNJ2" s="32"/>
      <c r="VNK2" s="32"/>
      <c r="VNL2" s="32"/>
      <c r="VNM2" s="32"/>
      <c r="VNN2" s="32"/>
      <c r="VNO2" s="32"/>
      <c r="VNP2" s="32"/>
      <c r="VNQ2" s="32"/>
      <c r="VNR2" s="32"/>
      <c r="VNS2" s="32"/>
      <c r="VNT2" s="32"/>
      <c r="VNU2" s="32"/>
      <c r="VNV2" s="32"/>
      <c r="VNW2" s="32"/>
      <c r="VNX2" s="32"/>
      <c r="VNY2" s="32"/>
      <c r="VNZ2" s="32"/>
      <c r="VOA2" s="32"/>
      <c r="VOB2" s="32"/>
      <c r="VOC2" s="32"/>
      <c r="VOD2" s="32"/>
      <c r="VOE2" s="32"/>
      <c r="VOF2" s="32"/>
      <c r="VOG2" s="32"/>
      <c r="VOH2" s="32"/>
      <c r="VOI2" s="32"/>
      <c r="VOJ2" s="32"/>
      <c r="VOK2" s="32"/>
      <c r="VOL2" s="32"/>
      <c r="VOM2" s="32"/>
      <c r="VON2" s="32"/>
      <c r="VOO2" s="32"/>
      <c r="VOP2" s="32"/>
      <c r="VOQ2" s="32"/>
      <c r="VOR2" s="32"/>
      <c r="VOS2" s="32"/>
      <c r="VOT2" s="32"/>
      <c r="VOU2" s="32"/>
      <c r="VOV2" s="32"/>
      <c r="VOW2" s="32"/>
      <c r="VOX2" s="32"/>
      <c r="VOY2" s="32"/>
      <c r="VOZ2" s="32"/>
      <c r="VPA2" s="32"/>
      <c r="VPB2" s="32"/>
      <c r="VPC2" s="32"/>
      <c r="VPD2" s="32"/>
      <c r="VPE2" s="32"/>
      <c r="VPF2" s="32"/>
      <c r="VPG2" s="32"/>
      <c r="VPH2" s="32"/>
      <c r="VPI2" s="32"/>
      <c r="VPJ2" s="32"/>
      <c r="VPK2" s="32"/>
      <c r="VPL2" s="32"/>
      <c r="VPM2" s="32"/>
      <c r="VPN2" s="32"/>
      <c r="VPO2" s="32"/>
      <c r="VPP2" s="32"/>
      <c r="VPQ2" s="32"/>
      <c r="VPR2" s="32"/>
      <c r="VPS2" s="32"/>
      <c r="VPT2" s="32"/>
      <c r="VPU2" s="32"/>
      <c r="VPV2" s="32"/>
      <c r="VPW2" s="32"/>
      <c r="VPX2" s="32"/>
      <c r="VPY2" s="32"/>
      <c r="VPZ2" s="32"/>
      <c r="VQA2" s="32"/>
      <c r="VQB2" s="32"/>
      <c r="VQC2" s="32"/>
      <c r="VQD2" s="32"/>
      <c r="VQE2" s="32"/>
      <c r="VQF2" s="32"/>
      <c r="VQG2" s="32"/>
      <c r="VQH2" s="32"/>
      <c r="VQI2" s="32"/>
      <c r="VQJ2" s="32"/>
      <c r="VQK2" s="32"/>
      <c r="VQL2" s="32"/>
      <c r="VQM2" s="32"/>
      <c r="VQN2" s="32"/>
      <c r="VQO2" s="32"/>
      <c r="VQP2" s="32"/>
      <c r="VQQ2" s="32"/>
      <c r="VQR2" s="32"/>
      <c r="VQS2" s="32"/>
      <c r="VQT2" s="32"/>
      <c r="VQU2" s="32"/>
      <c r="VQV2" s="32"/>
      <c r="VQW2" s="32"/>
      <c r="VQX2" s="32"/>
      <c r="VQY2" s="32"/>
      <c r="VQZ2" s="32"/>
      <c r="VRA2" s="32"/>
      <c r="VRB2" s="32"/>
      <c r="VRC2" s="32"/>
      <c r="VRD2" s="32"/>
      <c r="VRE2" s="32"/>
      <c r="VRF2" s="32"/>
      <c r="VRG2" s="32"/>
      <c r="VRH2" s="32"/>
      <c r="VRI2" s="32"/>
      <c r="VRJ2" s="32"/>
      <c r="VRK2" s="32"/>
      <c r="VRL2" s="32"/>
      <c r="VRM2" s="32"/>
      <c r="VRN2" s="32"/>
      <c r="VRO2" s="32"/>
      <c r="VRP2" s="32"/>
      <c r="VRQ2" s="32"/>
      <c r="VRR2" s="32"/>
      <c r="VRS2" s="32"/>
      <c r="VRT2" s="32"/>
      <c r="VRU2" s="32"/>
      <c r="VRV2" s="32"/>
      <c r="VRW2" s="32"/>
      <c r="VRX2" s="32"/>
      <c r="VRY2" s="32"/>
      <c r="VRZ2" s="32"/>
      <c r="VSA2" s="32"/>
      <c r="VSB2" s="32"/>
      <c r="VSC2" s="32"/>
      <c r="VSD2" s="32"/>
      <c r="VSE2" s="32"/>
      <c r="VSF2" s="32"/>
      <c r="VSG2" s="32"/>
      <c r="VSH2" s="32"/>
      <c r="VSI2" s="32"/>
      <c r="VSJ2" s="32"/>
      <c r="VSK2" s="32"/>
      <c r="VSL2" s="32"/>
      <c r="VSM2" s="32"/>
      <c r="VSN2" s="32"/>
      <c r="VSO2" s="32"/>
      <c r="VSP2" s="32"/>
      <c r="VSQ2" s="32"/>
      <c r="VSR2" s="32"/>
      <c r="VSS2" s="32"/>
      <c r="VST2" s="32"/>
      <c r="VSU2" s="32"/>
      <c r="VSV2" s="32"/>
      <c r="VSW2" s="32"/>
      <c r="VSX2" s="32"/>
      <c r="VSY2" s="32"/>
      <c r="VSZ2" s="32"/>
      <c r="VTA2" s="32"/>
      <c r="VTB2" s="32"/>
      <c r="VTC2" s="32"/>
      <c r="VTD2" s="32"/>
      <c r="VTE2" s="32"/>
      <c r="VTF2" s="32"/>
      <c r="VTG2" s="32"/>
      <c r="VTH2" s="32"/>
      <c r="VTI2" s="32"/>
      <c r="VTJ2" s="32"/>
      <c r="VTK2" s="32"/>
      <c r="VTL2" s="32"/>
      <c r="VTM2" s="32"/>
      <c r="VTN2" s="32"/>
      <c r="VTO2" s="32"/>
      <c r="VTP2" s="32"/>
      <c r="VTQ2" s="32"/>
      <c r="VTR2" s="32"/>
      <c r="VTS2" s="32"/>
      <c r="VTT2" s="32"/>
      <c r="VTU2" s="32"/>
      <c r="VTV2" s="32"/>
      <c r="VTW2" s="32"/>
      <c r="VTX2" s="32"/>
      <c r="VTY2" s="32"/>
      <c r="VTZ2" s="32"/>
      <c r="VUA2" s="32"/>
      <c r="VUB2" s="32"/>
      <c r="VUC2" s="32"/>
      <c r="VUD2" s="32"/>
      <c r="VUE2" s="32"/>
      <c r="VUF2" s="32"/>
      <c r="VUG2" s="32"/>
      <c r="VUH2" s="32"/>
      <c r="VUI2" s="32"/>
      <c r="VUJ2" s="32"/>
      <c r="VUK2" s="32"/>
      <c r="VUL2" s="32"/>
      <c r="VUM2" s="32"/>
      <c r="VUN2" s="32"/>
      <c r="VUO2" s="32"/>
      <c r="VUP2" s="32"/>
      <c r="VUQ2" s="32"/>
      <c r="VUR2" s="32"/>
      <c r="VUS2" s="32"/>
      <c r="VUT2" s="32"/>
      <c r="VUU2" s="32"/>
      <c r="VUV2" s="32"/>
      <c r="VUW2" s="32"/>
      <c r="VUX2" s="32"/>
      <c r="VUY2" s="32"/>
      <c r="VUZ2" s="32"/>
      <c r="VVA2" s="32"/>
      <c r="VVB2" s="32"/>
      <c r="VVC2" s="32"/>
      <c r="VVD2" s="32"/>
      <c r="VVE2" s="32"/>
      <c r="VVF2" s="32"/>
      <c r="VVG2" s="32"/>
      <c r="VVH2" s="32"/>
      <c r="VVI2" s="32"/>
      <c r="VVJ2" s="32"/>
      <c r="VVK2" s="32"/>
      <c r="VVL2" s="32"/>
      <c r="VVM2" s="32"/>
      <c r="VVN2" s="32"/>
      <c r="VVO2" s="32"/>
      <c r="VVP2" s="32"/>
      <c r="VVQ2" s="32"/>
      <c r="VVR2" s="32"/>
      <c r="VVS2" s="32"/>
      <c r="VVT2" s="32"/>
      <c r="VVU2" s="32"/>
      <c r="VVV2" s="32"/>
      <c r="VVW2" s="32"/>
      <c r="VVX2" s="32"/>
      <c r="VVY2" s="32"/>
      <c r="VVZ2" s="32"/>
      <c r="VWA2" s="32"/>
      <c r="VWB2" s="32"/>
      <c r="VWC2" s="32"/>
      <c r="VWD2" s="32"/>
      <c r="VWE2" s="32"/>
      <c r="VWF2" s="32"/>
      <c r="VWG2" s="32"/>
      <c r="VWH2" s="32"/>
      <c r="VWI2" s="32"/>
      <c r="VWJ2" s="32"/>
      <c r="VWK2" s="32"/>
      <c r="VWL2" s="32"/>
      <c r="VWM2" s="32"/>
      <c r="VWN2" s="32"/>
      <c r="VWO2" s="32"/>
      <c r="VWP2" s="32"/>
      <c r="VWQ2" s="32"/>
      <c r="VWR2" s="32"/>
      <c r="VWS2" s="32"/>
      <c r="VWT2" s="32"/>
      <c r="VWU2" s="32"/>
      <c r="VWV2" s="32"/>
      <c r="VWW2" s="32"/>
      <c r="VWX2" s="32"/>
      <c r="VWY2" s="32"/>
      <c r="VWZ2" s="32"/>
      <c r="VXA2" s="32"/>
      <c r="VXB2" s="32"/>
      <c r="VXC2" s="32"/>
      <c r="VXD2" s="32"/>
      <c r="VXE2" s="32"/>
      <c r="VXF2" s="32"/>
      <c r="VXG2" s="32"/>
      <c r="VXH2" s="32"/>
      <c r="VXI2" s="32"/>
      <c r="VXJ2" s="32"/>
      <c r="VXK2" s="32"/>
      <c r="VXL2" s="32"/>
      <c r="VXM2" s="32"/>
      <c r="VXN2" s="32"/>
      <c r="VXO2" s="32"/>
      <c r="VXP2" s="32"/>
      <c r="VXQ2" s="32"/>
      <c r="VXR2" s="32"/>
      <c r="VXS2" s="32"/>
      <c r="VXT2" s="32"/>
      <c r="VXU2" s="32"/>
      <c r="VXV2" s="32"/>
      <c r="VXW2" s="32"/>
      <c r="VXX2" s="32"/>
      <c r="VXY2" s="32"/>
      <c r="VXZ2" s="32"/>
      <c r="VYA2" s="32"/>
      <c r="VYB2" s="32"/>
      <c r="VYC2" s="32"/>
      <c r="VYD2" s="32"/>
      <c r="VYE2" s="32"/>
      <c r="VYF2" s="32"/>
      <c r="VYG2" s="32"/>
      <c r="VYH2" s="32"/>
      <c r="VYI2" s="32"/>
      <c r="VYJ2" s="32"/>
      <c r="VYK2" s="32"/>
      <c r="VYL2" s="32"/>
      <c r="VYM2" s="32"/>
      <c r="VYN2" s="32"/>
      <c r="VYO2" s="32"/>
      <c r="VYP2" s="32"/>
      <c r="VYQ2" s="32"/>
      <c r="VYR2" s="32"/>
      <c r="VYS2" s="32"/>
      <c r="VYT2" s="32"/>
      <c r="VYU2" s="32"/>
      <c r="VYV2" s="32"/>
      <c r="VYW2" s="32"/>
      <c r="VYX2" s="32"/>
      <c r="VYY2" s="32"/>
      <c r="VYZ2" s="32"/>
      <c r="VZA2" s="32"/>
      <c r="VZB2" s="32"/>
      <c r="VZC2" s="32"/>
      <c r="VZD2" s="32"/>
      <c r="VZE2" s="32"/>
      <c r="VZF2" s="32"/>
      <c r="VZG2" s="32"/>
      <c r="VZH2" s="32"/>
      <c r="VZI2" s="32"/>
      <c r="VZJ2" s="32"/>
      <c r="VZK2" s="32"/>
      <c r="VZL2" s="32"/>
      <c r="VZM2" s="32"/>
      <c r="VZN2" s="32"/>
      <c r="VZO2" s="32"/>
      <c r="VZP2" s="32"/>
      <c r="VZQ2" s="32"/>
      <c r="VZR2" s="32"/>
      <c r="VZS2" s="32"/>
      <c r="VZT2" s="32"/>
      <c r="VZU2" s="32"/>
      <c r="VZV2" s="32"/>
      <c r="VZW2" s="32"/>
      <c r="VZX2" s="32"/>
      <c r="VZY2" s="32"/>
      <c r="VZZ2" s="32"/>
      <c r="WAA2" s="32"/>
      <c r="WAB2" s="32"/>
      <c r="WAC2" s="32"/>
      <c r="WAD2" s="32"/>
      <c r="WAE2" s="32"/>
      <c r="WAF2" s="32"/>
      <c r="WAG2" s="32"/>
      <c r="WAH2" s="32"/>
      <c r="WAI2" s="32"/>
      <c r="WAJ2" s="32"/>
      <c r="WAK2" s="32"/>
      <c r="WAL2" s="32"/>
      <c r="WAM2" s="32"/>
      <c r="WAN2" s="32"/>
      <c r="WAO2" s="32"/>
      <c r="WAP2" s="32"/>
      <c r="WAQ2" s="32"/>
      <c r="WAR2" s="32"/>
      <c r="WAS2" s="32"/>
      <c r="WAT2" s="32"/>
      <c r="WAU2" s="32"/>
      <c r="WAV2" s="32"/>
      <c r="WAW2" s="32"/>
      <c r="WAX2" s="32"/>
      <c r="WAY2" s="32"/>
      <c r="WAZ2" s="32"/>
      <c r="WBA2" s="32"/>
      <c r="WBB2" s="32"/>
      <c r="WBC2" s="32"/>
      <c r="WBD2" s="32"/>
      <c r="WBE2" s="32"/>
      <c r="WBF2" s="32"/>
      <c r="WBG2" s="32"/>
      <c r="WBH2" s="32"/>
      <c r="WBI2" s="32"/>
      <c r="WBJ2" s="32"/>
      <c r="WBK2" s="32"/>
      <c r="WBL2" s="32"/>
      <c r="WBM2" s="32"/>
      <c r="WBN2" s="32"/>
      <c r="WBO2" s="32"/>
      <c r="WBP2" s="32"/>
      <c r="WBQ2" s="32"/>
      <c r="WBR2" s="32"/>
      <c r="WBS2" s="32"/>
      <c r="WBT2" s="32"/>
      <c r="WBU2" s="32"/>
      <c r="WBV2" s="32"/>
      <c r="WBW2" s="32"/>
      <c r="WBX2" s="32"/>
      <c r="WBY2" s="32"/>
      <c r="WBZ2" s="32"/>
      <c r="WCA2" s="32"/>
      <c r="WCB2" s="32"/>
      <c r="WCC2" s="32"/>
      <c r="WCD2" s="32"/>
      <c r="WCE2" s="32"/>
      <c r="WCF2" s="32"/>
      <c r="WCG2" s="32"/>
      <c r="WCH2" s="32"/>
      <c r="WCI2" s="32"/>
      <c r="WCJ2" s="32"/>
      <c r="WCK2" s="32"/>
      <c r="WCL2" s="32"/>
      <c r="WCM2" s="32"/>
      <c r="WCN2" s="32"/>
      <c r="WCO2" s="32"/>
      <c r="WCP2" s="32"/>
      <c r="WCQ2" s="32"/>
      <c r="WCR2" s="32"/>
      <c r="WCS2" s="32"/>
      <c r="WCT2" s="32"/>
      <c r="WCU2" s="32"/>
      <c r="WCV2" s="32"/>
      <c r="WCW2" s="32"/>
      <c r="WCX2" s="32"/>
      <c r="WCY2" s="32"/>
      <c r="WCZ2" s="32"/>
      <c r="WDA2" s="32"/>
      <c r="WDB2" s="32"/>
      <c r="WDC2" s="32"/>
      <c r="WDD2" s="32"/>
      <c r="WDE2" s="32"/>
      <c r="WDF2" s="32"/>
      <c r="WDG2" s="32"/>
      <c r="WDH2" s="32"/>
      <c r="WDI2" s="32"/>
      <c r="WDJ2" s="32"/>
      <c r="WDK2" s="32"/>
      <c r="WDL2" s="32"/>
      <c r="WDM2" s="32"/>
      <c r="WDN2" s="32"/>
      <c r="WDO2" s="32"/>
      <c r="WDP2" s="32"/>
      <c r="WDQ2" s="32"/>
      <c r="WDR2" s="32"/>
      <c r="WDS2" s="32"/>
      <c r="WDT2" s="32"/>
      <c r="WDU2" s="32"/>
      <c r="WDV2" s="32"/>
      <c r="WDW2" s="32"/>
      <c r="WDX2" s="32"/>
      <c r="WDY2" s="32"/>
      <c r="WDZ2" s="32"/>
      <c r="WEA2" s="32"/>
      <c r="WEB2" s="32"/>
      <c r="WEC2" s="32"/>
      <c r="WED2" s="32"/>
      <c r="WEE2" s="32"/>
      <c r="WEF2" s="32"/>
      <c r="WEG2" s="32"/>
      <c r="WEH2" s="32"/>
      <c r="WEI2" s="32"/>
      <c r="WEJ2" s="32"/>
      <c r="WEK2" s="32"/>
      <c r="WEL2" s="32"/>
      <c r="WEM2" s="32"/>
      <c r="WEN2" s="32"/>
      <c r="WEO2" s="32"/>
      <c r="WEP2" s="32"/>
      <c r="WEQ2" s="32"/>
      <c r="WER2" s="32"/>
      <c r="WES2" s="32"/>
      <c r="WET2" s="32"/>
      <c r="WEU2" s="32"/>
      <c r="WEV2" s="32"/>
      <c r="WEW2" s="32"/>
      <c r="WEX2" s="32"/>
      <c r="WEY2" s="32"/>
      <c r="WEZ2" s="32"/>
      <c r="WFA2" s="32"/>
      <c r="WFB2" s="32"/>
      <c r="WFC2" s="32"/>
      <c r="WFD2" s="32"/>
      <c r="WFE2" s="32"/>
      <c r="WFF2" s="32"/>
      <c r="WFG2" s="32"/>
      <c r="WFH2" s="32"/>
      <c r="WFI2" s="32"/>
      <c r="WFJ2" s="32"/>
      <c r="WFK2" s="32"/>
      <c r="WFL2" s="32"/>
      <c r="WFM2" s="32"/>
      <c r="WFN2" s="32"/>
      <c r="WFO2" s="32"/>
      <c r="WFP2" s="32"/>
      <c r="WFQ2" s="32"/>
      <c r="WFR2" s="32"/>
      <c r="WFS2" s="32"/>
      <c r="WFT2" s="32"/>
      <c r="WFU2" s="32"/>
      <c r="WFV2" s="32"/>
      <c r="WFW2" s="32"/>
      <c r="WFX2" s="32"/>
      <c r="WFY2" s="32"/>
      <c r="WFZ2" s="32"/>
      <c r="WGA2" s="32"/>
      <c r="WGB2" s="32"/>
      <c r="WGC2" s="32"/>
      <c r="WGD2" s="32"/>
      <c r="WGE2" s="32"/>
      <c r="WGF2" s="32"/>
      <c r="WGG2" s="32"/>
      <c r="WGH2" s="32"/>
      <c r="WGI2" s="32"/>
      <c r="WGJ2" s="32"/>
      <c r="WGK2" s="32"/>
      <c r="WGL2" s="32"/>
      <c r="WGM2" s="32"/>
      <c r="WGN2" s="32"/>
      <c r="WGO2" s="32"/>
      <c r="WGP2" s="32"/>
      <c r="WGQ2" s="32"/>
      <c r="WGR2" s="32"/>
      <c r="WGS2" s="32"/>
      <c r="WGT2" s="32"/>
      <c r="WGU2" s="32"/>
      <c r="WGV2" s="32"/>
      <c r="WGW2" s="32"/>
      <c r="WGX2" s="32"/>
      <c r="WGY2" s="32"/>
      <c r="WGZ2" s="32"/>
      <c r="WHA2" s="32"/>
      <c r="WHB2" s="32"/>
      <c r="WHC2" s="32"/>
      <c r="WHD2" s="32"/>
      <c r="WHE2" s="32"/>
      <c r="WHF2" s="32"/>
      <c r="WHG2" s="32"/>
      <c r="WHH2" s="32"/>
      <c r="WHI2" s="32"/>
      <c r="WHJ2" s="32"/>
      <c r="WHK2" s="32"/>
      <c r="WHL2" s="32"/>
      <c r="WHM2" s="32"/>
      <c r="WHN2" s="32"/>
      <c r="WHO2" s="32"/>
      <c r="WHP2" s="32"/>
      <c r="WHQ2" s="32"/>
      <c r="WHR2" s="32"/>
      <c r="WHS2" s="32"/>
      <c r="WHT2" s="32"/>
      <c r="WHU2" s="32"/>
      <c r="WHV2" s="32"/>
      <c r="WHW2" s="32"/>
      <c r="WHX2" s="32"/>
      <c r="WHY2" s="32"/>
      <c r="WHZ2" s="32"/>
      <c r="WIA2" s="32"/>
      <c r="WIB2" s="32"/>
      <c r="WIC2" s="32"/>
      <c r="WID2" s="32"/>
      <c r="WIE2" s="32"/>
      <c r="WIF2" s="32"/>
      <c r="WIG2" s="32"/>
      <c r="WIH2" s="32"/>
      <c r="WII2" s="32"/>
      <c r="WIJ2" s="32"/>
      <c r="WIK2" s="32"/>
      <c r="WIL2" s="32"/>
      <c r="WIM2" s="32"/>
      <c r="WIN2" s="32"/>
      <c r="WIO2" s="32"/>
      <c r="WIP2" s="32"/>
      <c r="WIQ2" s="32"/>
      <c r="WIR2" s="32"/>
      <c r="WIS2" s="32"/>
      <c r="WIT2" s="32"/>
      <c r="WIU2" s="32"/>
      <c r="WIV2" s="32"/>
      <c r="WIW2" s="32"/>
      <c r="WIX2" s="32"/>
      <c r="WIY2" s="32"/>
      <c r="WIZ2" s="32"/>
      <c r="WJA2" s="32"/>
      <c r="WJB2" s="32"/>
      <c r="WJC2" s="32"/>
      <c r="WJD2" s="32"/>
      <c r="WJE2" s="32"/>
      <c r="WJF2" s="32"/>
      <c r="WJG2" s="32"/>
      <c r="WJH2" s="32"/>
      <c r="WJI2" s="32"/>
      <c r="WJJ2" s="32"/>
      <c r="WJK2" s="32"/>
      <c r="WJL2" s="32"/>
      <c r="WJM2" s="32"/>
      <c r="WJN2" s="32"/>
      <c r="WJO2" s="32"/>
      <c r="WJP2" s="32"/>
      <c r="WJQ2" s="32"/>
      <c r="WJR2" s="32"/>
      <c r="WJS2" s="32"/>
      <c r="WJT2" s="32"/>
      <c r="WJU2" s="32"/>
      <c r="WJV2" s="32"/>
      <c r="WJW2" s="32"/>
      <c r="WJX2" s="32"/>
      <c r="WJY2" s="32"/>
      <c r="WJZ2" s="32"/>
      <c r="WKA2" s="32"/>
      <c r="WKB2" s="32"/>
      <c r="WKC2" s="32"/>
      <c r="WKD2" s="32"/>
      <c r="WKE2" s="32"/>
      <c r="WKF2" s="32"/>
      <c r="WKG2" s="32"/>
      <c r="WKH2" s="32"/>
      <c r="WKI2" s="32"/>
      <c r="WKJ2" s="32"/>
      <c r="WKK2" s="32"/>
      <c r="WKL2" s="32"/>
      <c r="WKM2" s="32"/>
      <c r="WKN2" s="32"/>
      <c r="WKO2" s="32"/>
      <c r="WKP2" s="32"/>
      <c r="WKQ2" s="32"/>
      <c r="WKR2" s="32"/>
      <c r="WKS2" s="32"/>
      <c r="WKT2" s="32"/>
      <c r="WKU2" s="32"/>
      <c r="WKV2" s="32"/>
      <c r="WKW2" s="32"/>
      <c r="WKX2" s="32"/>
      <c r="WKY2" s="32"/>
      <c r="WKZ2" s="32"/>
      <c r="WLA2" s="32"/>
      <c r="WLB2" s="32"/>
      <c r="WLC2" s="32"/>
      <c r="WLD2" s="32"/>
      <c r="WLE2" s="32"/>
      <c r="WLF2" s="32"/>
      <c r="WLG2" s="32"/>
      <c r="WLH2" s="32"/>
      <c r="WLI2" s="32"/>
      <c r="WLJ2" s="32"/>
      <c r="WLK2" s="32"/>
      <c r="WLL2" s="32"/>
      <c r="WLM2" s="32"/>
      <c r="WLN2" s="32"/>
      <c r="WLO2" s="32"/>
      <c r="WLP2" s="32"/>
      <c r="WLQ2" s="32"/>
      <c r="WLR2" s="32"/>
      <c r="WLS2" s="32"/>
      <c r="WLT2" s="32"/>
      <c r="WLU2" s="32"/>
      <c r="WLV2" s="32"/>
      <c r="WLW2" s="32"/>
      <c r="WLX2" s="32"/>
      <c r="WLY2" s="32"/>
      <c r="WLZ2" s="32"/>
      <c r="WMA2" s="32"/>
      <c r="WMB2" s="32"/>
      <c r="WMC2" s="32"/>
      <c r="WMD2" s="32"/>
      <c r="WME2" s="32"/>
      <c r="WMF2" s="32"/>
      <c r="WMG2" s="32"/>
      <c r="WMH2" s="32"/>
      <c r="WMI2" s="32"/>
      <c r="WMJ2" s="32"/>
      <c r="WMK2" s="32"/>
      <c r="WML2" s="32"/>
      <c r="WMM2" s="32"/>
      <c r="WMN2" s="32"/>
      <c r="WMO2" s="32"/>
      <c r="WMP2" s="32"/>
      <c r="WMQ2" s="32"/>
      <c r="WMR2" s="32"/>
      <c r="WMS2" s="32"/>
      <c r="WMT2" s="32"/>
      <c r="WMU2" s="32"/>
      <c r="WMV2" s="32"/>
      <c r="WMW2" s="32"/>
      <c r="WMX2" s="32"/>
      <c r="WMY2" s="32"/>
      <c r="WMZ2" s="32"/>
      <c r="WNA2" s="32"/>
      <c r="WNB2" s="32"/>
      <c r="WNC2" s="32"/>
      <c r="WND2" s="32"/>
      <c r="WNE2" s="32"/>
      <c r="WNF2" s="32"/>
      <c r="WNG2" s="32"/>
      <c r="WNH2" s="32"/>
      <c r="WNI2" s="32"/>
      <c r="WNJ2" s="32"/>
      <c r="WNK2" s="32"/>
      <c r="WNL2" s="32"/>
      <c r="WNM2" s="32"/>
      <c r="WNN2" s="32"/>
      <c r="WNO2" s="32"/>
      <c r="WNP2" s="32"/>
      <c r="WNQ2" s="32"/>
      <c r="WNR2" s="32"/>
      <c r="WNS2" s="32"/>
      <c r="WNT2" s="32"/>
      <c r="WNU2" s="32"/>
      <c r="WNV2" s="32"/>
      <c r="WNW2" s="32"/>
      <c r="WNX2" s="32"/>
      <c r="WNY2" s="32"/>
      <c r="WNZ2" s="32"/>
      <c r="WOA2" s="32"/>
      <c r="WOB2" s="32"/>
      <c r="WOC2" s="32"/>
      <c r="WOD2" s="32"/>
      <c r="WOE2" s="32"/>
      <c r="WOF2" s="32"/>
      <c r="WOG2" s="32"/>
      <c r="WOH2" s="32"/>
      <c r="WOI2" s="32"/>
      <c r="WOJ2" s="32"/>
      <c r="WOK2" s="32"/>
      <c r="WOL2" s="32"/>
      <c r="WOM2" s="32"/>
      <c r="WON2" s="32"/>
      <c r="WOO2" s="32"/>
      <c r="WOP2" s="32"/>
      <c r="WOQ2" s="32"/>
      <c r="WOR2" s="32"/>
      <c r="WOS2" s="32"/>
      <c r="WOT2" s="32"/>
      <c r="WOU2" s="32"/>
      <c r="WOV2" s="32"/>
      <c r="WOW2" s="32"/>
      <c r="WOX2" s="32"/>
      <c r="WOY2" s="32"/>
      <c r="WOZ2" s="32"/>
      <c r="WPA2" s="32"/>
      <c r="WPB2" s="32"/>
      <c r="WPC2" s="32"/>
      <c r="WPD2" s="32"/>
      <c r="WPE2" s="32"/>
      <c r="WPF2" s="32"/>
      <c r="WPG2" s="32"/>
      <c r="WPH2" s="32"/>
      <c r="WPI2" s="32"/>
      <c r="WPJ2" s="32"/>
      <c r="WPK2" s="32"/>
      <c r="WPL2" s="32"/>
      <c r="WPM2" s="32"/>
      <c r="WPN2" s="32"/>
      <c r="WPO2" s="32"/>
      <c r="WPP2" s="32"/>
      <c r="WPQ2" s="32"/>
      <c r="WPR2" s="32"/>
      <c r="WPS2" s="32"/>
      <c r="WPT2" s="32"/>
      <c r="WPU2" s="32"/>
      <c r="WPV2" s="32"/>
      <c r="WPW2" s="32"/>
      <c r="WPX2" s="32"/>
      <c r="WPY2" s="32"/>
      <c r="WPZ2" s="32"/>
      <c r="WQA2" s="32"/>
      <c r="WQB2" s="32"/>
      <c r="WQC2" s="32"/>
      <c r="WQD2" s="32"/>
      <c r="WQE2" s="32"/>
      <c r="WQF2" s="32"/>
      <c r="WQG2" s="32"/>
      <c r="WQH2" s="32"/>
      <c r="WQI2" s="32"/>
      <c r="WQJ2" s="32"/>
      <c r="WQK2" s="32"/>
      <c r="WQL2" s="32"/>
      <c r="WQM2" s="32"/>
      <c r="WQN2" s="32"/>
      <c r="WQO2" s="32"/>
      <c r="WQP2" s="32"/>
      <c r="WQQ2" s="32"/>
      <c r="WQR2" s="32"/>
      <c r="WQS2" s="32"/>
      <c r="WQT2" s="32"/>
      <c r="WQU2" s="32"/>
      <c r="WQV2" s="32"/>
      <c r="WQW2" s="32"/>
      <c r="WQX2" s="32"/>
      <c r="WQY2" s="32"/>
      <c r="WQZ2" s="32"/>
      <c r="WRA2" s="32"/>
      <c r="WRB2" s="32"/>
      <c r="WRC2" s="32"/>
      <c r="WRD2" s="32"/>
      <c r="WRE2" s="32"/>
      <c r="WRF2" s="32"/>
      <c r="WRG2" s="32"/>
      <c r="WRH2" s="32"/>
      <c r="WRI2" s="32"/>
      <c r="WRJ2" s="32"/>
      <c r="WRK2" s="32"/>
      <c r="WRL2" s="32"/>
      <c r="WRM2" s="32"/>
      <c r="WRN2" s="32"/>
      <c r="WRO2" s="32"/>
      <c r="WRP2" s="32"/>
      <c r="WRQ2" s="32"/>
      <c r="WRR2" s="32"/>
      <c r="WRS2" s="32"/>
      <c r="WRT2" s="32"/>
      <c r="WRU2" s="32"/>
      <c r="WRV2" s="32"/>
      <c r="WRW2" s="32"/>
      <c r="WRX2" s="32"/>
      <c r="WRY2" s="32"/>
      <c r="WRZ2" s="32"/>
      <c r="WSA2" s="32"/>
      <c r="WSB2" s="32"/>
      <c r="WSC2" s="32"/>
      <c r="WSD2" s="32"/>
      <c r="WSE2" s="32"/>
      <c r="WSF2" s="32"/>
      <c r="WSG2" s="32"/>
      <c r="WSH2" s="32"/>
      <c r="WSI2" s="32"/>
      <c r="WSJ2" s="32"/>
      <c r="WSK2" s="32"/>
      <c r="WSL2" s="32"/>
      <c r="WSM2" s="32"/>
      <c r="WSN2" s="32"/>
      <c r="WSO2" s="32"/>
      <c r="WSP2" s="32"/>
      <c r="WSQ2" s="32"/>
      <c r="WSR2" s="32"/>
      <c r="WSS2" s="32"/>
      <c r="WST2" s="32"/>
      <c r="WSU2" s="32"/>
      <c r="WSV2" s="32"/>
      <c r="WSW2" s="32"/>
      <c r="WSX2" s="32"/>
      <c r="WSY2" s="32"/>
      <c r="WSZ2" s="32"/>
      <c r="WTA2" s="32"/>
      <c r="WTB2" s="32"/>
      <c r="WTC2" s="32"/>
      <c r="WTD2" s="32"/>
      <c r="WTE2" s="32"/>
      <c r="WTF2" s="32"/>
      <c r="WTG2" s="32"/>
      <c r="WTH2" s="32"/>
      <c r="WTI2" s="32"/>
      <c r="WTJ2" s="32"/>
      <c r="WTK2" s="32"/>
      <c r="WTL2" s="32"/>
      <c r="WTM2" s="32"/>
      <c r="WTN2" s="32"/>
      <c r="WTO2" s="32"/>
      <c r="WTP2" s="32"/>
      <c r="WTQ2" s="32"/>
      <c r="WTR2" s="32"/>
      <c r="WTS2" s="32"/>
      <c r="WTT2" s="32"/>
      <c r="WTU2" s="32"/>
      <c r="WTV2" s="32"/>
      <c r="WTW2" s="32"/>
      <c r="WTX2" s="32"/>
      <c r="WTY2" s="32"/>
      <c r="WTZ2" s="32"/>
      <c r="WUA2" s="32"/>
      <c r="WUB2" s="32"/>
      <c r="WUC2" s="32"/>
      <c r="WUD2" s="32"/>
      <c r="WUE2" s="32"/>
      <c r="WUF2" s="32"/>
      <c r="WUG2" s="32"/>
      <c r="WUH2" s="32"/>
      <c r="WUI2" s="32"/>
      <c r="WUJ2" s="32"/>
      <c r="WUK2" s="32"/>
      <c r="WUL2" s="32"/>
      <c r="WUM2" s="32"/>
      <c r="WUN2" s="32"/>
      <c r="WUO2" s="32"/>
      <c r="WUP2" s="32"/>
      <c r="WUQ2" s="32"/>
      <c r="WUR2" s="32"/>
      <c r="WUS2" s="32"/>
      <c r="WUT2" s="32"/>
      <c r="WUU2" s="32"/>
      <c r="WUV2" s="32"/>
      <c r="WUW2" s="32"/>
      <c r="WUX2" s="32"/>
      <c r="WUY2" s="32"/>
      <c r="WUZ2" s="32"/>
      <c r="WVA2" s="32"/>
      <c r="WVB2" s="32"/>
      <c r="WVC2" s="32"/>
      <c r="WVD2" s="32"/>
      <c r="WVE2" s="32"/>
      <c r="WVF2" s="32"/>
      <c r="WVG2" s="32"/>
      <c r="WVH2" s="32"/>
      <c r="WVI2" s="32"/>
      <c r="WVJ2" s="32"/>
      <c r="WVK2" s="32"/>
      <c r="WVL2" s="32"/>
      <c r="WVM2" s="32"/>
      <c r="WVN2" s="32"/>
      <c r="WVO2" s="32"/>
      <c r="WVP2" s="32"/>
      <c r="WVQ2" s="32"/>
      <c r="WVR2" s="32"/>
      <c r="WVS2" s="32"/>
      <c r="WVT2" s="32"/>
      <c r="WVU2" s="32"/>
      <c r="WVV2" s="32"/>
      <c r="WVW2" s="32"/>
      <c r="WVX2" s="32"/>
      <c r="WVY2" s="32"/>
      <c r="WVZ2" s="32"/>
      <c r="WWA2" s="32"/>
      <c r="WWB2" s="32"/>
      <c r="WWC2" s="32"/>
      <c r="WWD2" s="32"/>
      <c r="WWE2" s="32"/>
      <c r="WWF2" s="32"/>
      <c r="WWG2" s="32"/>
      <c r="WWH2" s="32"/>
      <c r="WWI2" s="32"/>
      <c r="WWJ2" s="32"/>
      <c r="WWK2" s="32"/>
      <c r="WWL2" s="32"/>
      <c r="WWM2" s="32"/>
      <c r="WWN2" s="32"/>
      <c r="WWO2" s="32"/>
      <c r="WWP2" s="32"/>
      <c r="WWQ2" s="32"/>
      <c r="WWR2" s="32"/>
      <c r="WWS2" s="32"/>
      <c r="WWT2" s="32"/>
      <c r="WWU2" s="32"/>
      <c r="WWV2" s="32"/>
      <c r="WWW2" s="32"/>
      <c r="WWX2" s="32"/>
      <c r="WWY2" s="32"/>
      <c r="WWZ2" s="32"/>
      <c r="WXA2" s="32"/>
      <c r="WXB2" s="32"/>
      <c r="WXC2" s="32"/>
      <c r="WXD2" s="32"/>
      <c r="WXE2" s="32"/>
      <c r="WXF2" s="32"/>
      <c r="WXG2" s="32"/>
      <c r="WXH2" s="32"/>
      <c r="WXI2" s="32"/>
      <c r="WXJ2" s="32"/>
      <c r="WXK2" s="32"/>
      <c r="WXL2" s="32"/>
      <c r="WXM2" s="32"/>
      <c r="WXN2" s="32"/>
      <c r="WXO2" s="32"/>
      <c r="WXP2" s="32"/>
      <c r="WXQ2" s="32"/>
      <c r="WXR2" s="32"/>
      <c r="WXS2" s="32"/>
      <c r="WXT2" s="32"/>
      <c r="WXU2" s="32"/>
      <c r="WXV2" s="32"/>
      <c r="WXW2" s="32"/>
      <c r="WXX2" s="32"/>
      <c r="WXY2" s="32"/>
      <c r="WXZ2" s="32"/>
      <c r="WYA2" s="32"/>
      <c r="WYB2" s="32"/>
      <c r="WYC2" s="32"/>
      <c r="WYD2" s="32"/>
      <c r="WYE2" s="32"/>
      <c r="WYF2" s="32"/>
      <c r="WYG2" s="32"/>
      <c r="WYH2" s="32"/>
      <c r="WYI2" s="32"/>
      <c r="WYJ2" s="32"/>
      <c r="WYK2" s="32"/>
      <c r="WYL2" s="32"/>
      <c r="WYM2" s="32"/>
      <c r="WYN2" s="32"/>
      <c r="WYO2" s="32"/>
      <c r="WYP2" s="32"/>
      <c r="WYQ2" s="32"/>
      <c r="WYR2" s="32"/>
      <c r="WYS2" s="32"/>
      <c r="WYT2" s="32"/>
      <c r="WYU2" s="32"/>
      <c r="WYV2" s="32"/>
      <c r="WYW2" s="32"/>
      <c r="WYX2" s="32"/>
      <c r="WYY2" s="32"/>
      <c r="WYZ2" s="32"/>
      <c r="WZA2" s="32"/>
      <c r="WZB2" s="32"/>
      <c r="WZC2" s="32"/>
      <c r="WZD2" s="32"/>
      <c r="WZE2" s="32"/>
      <c r="WZF2" s="32"/>
      <c r="WZG2" s="32"/>
      <c r="WZH2" s="32"/>
      <c r="WZI2" s="32"/>
      <c r="WZJ2" s="32"/>
      <c r="WZK2" s="32"/>
      <c r="WZL2" s="32"/>
      <c r="WZM2" s="32"/>
      <c r="WZN2" s="32"/>
      <c r="WZO2" s="32"/>
      <c r="WZP2" s="32"/>
      <c r="WZQ2" s="32"/>
      <c r="WZR2" s="32"/>
      <c r="WZS2" s="32"/>
      <c r="WZT2" s="32"/>
      <c r="WZU2" s="32"/>
      <c r="WZV2" s="32"/>
      <c r="WZW2" s="32"/>
      <c r="WZX2" s="32"/>
      <c r="WZY2" s="32"/>
      <c r="WZZ2" s="32"/>
      <c r="XAA2" s="32"/>
      <c r="XAB2" s="32"/>
      <c r="XAC2" s="32"/>
      <c r="XAD2" s="32"/>
      <c r="XAE2" s="32"/>
      <c r="XAF2" s="32"/>
      <c r="XAG2" s="32"/>
      <c r="XAH2" s="32"/>
      <c r="XAI2" s="32"/>
      <c r="XAJ2" s="32"/>
      <c r="XAK2" s="32"/>
      <c r="XAL2" s="32"/>
      <c r="XAM2" s="32"/>
      <c r="XAN2" s="32"/>
      <c r="XAO2" s="32"/>
      <c r="XAP2" s="32"/>
      <c r="XAQ2" s="32"/>
      <c r="XAR2" s="32"/>
      <c r="XAS2" s="32"/>
      <c r="XAT2" s="32"/>
      <c r="XAU2" s="32"/>
      <c r="XAV2" s="32"/>
      <c r="XAW2" s="32"/>
      <c r="XAX2" s="32"/>
      <c r="XAY2" s="32"/>
      <c r="XAZ2" s="32"/>
      <c r="XBA2" s="32"/>
      <c r="XBB2" s="32"/>
      <c r="XBC2" s="32"/>
      <c r="XBD2" s="32"/>
      <c r="XBE2" s="32"/>
      <c r="XBF2" s="32"/>
      <c r="XBG2" s="32"/>
      <c r="XBH2" s="32"/>
      <c r="XBI2" s="32"/>
      <c r="XBJ2" s="32"/>
      <c r="XBK2" s="32"/>
      <c r="XBL2" s="32"/>
      <c r="XBM2" s="32"/>
      <c r="XBN2" s="32"/>
      <c r="XBO2" s="32"/>
      <c r="XBP2" s="32"/>
      <c r="XBQ2" s="32"/>
      <c r="XBR2" s="32"/>
      <c r="XBS2" s="32"/>
      <c r="XBT2" s="32"/>
      <c r="XBU2" s="32"/>
      <c r="XBV2" s="32"/>
      <c r="XBW2" s="32"/>
      <c r="XBX2" s="32"/>
      <c r="XBY2" s="32"/>
      <c r="XBZ2" s="32"/>
      <c r="XCA2" s="32"/>
      <c r="XCB2" s="32"/>
      <c r="XCC2" s="32"/>
      <c r="XCD2" s="32"/>
      <c r="XCE2" s="32"/>
      <c r="XCF2" s="32"/>
      <c r="XCG2" s="32"/>
      <c r="XCH2" s="32"/>
      <c r="XCI2" s="32"/>
      <c r="XCJ2" s="32"/>
      <c r="XCK2" s="32"/>
      <c r="XCL2" s="32"/>
      <c r="XCM2" s="32"/>
      <c r="XCN2" s="32"/>
      <c r="XCO2" s="32"/>
      <c r="XCP2" s="32"/>
      <c r="XCQ2" s="32"/>
      <c r="XCR2" s="32"/>
      <c r="XCS2" s="32"/>
      <c r="XCT2" s="32"/>
      <c r="XCU2" s="32"/>
      <c r="XCV2" s="32"/>
      <c r="XCW2" s="32"/>
      <c r="XCX2" s="32"/>
      <c r="XCY2" s="32"/>
      <c r="XCZ2" s="32"/>
      <c r="XDA2" s="32"/>
      <c r="XDB2" s="32"/>
      <c r="XDC2" s="32"/>
      <c r="XDD2" s="32"/>
      <c r="XDE2" s="32"/>
      <c r="XDF2" s="32"/>
      <c r="XDG2" s="32"/>
      <c r="XDH2" s="32"/>
      <c r="XDI2" s="32"/>
      <c r="XDJ2" s="32"/>
      <c r="XDK2" s="32"/>
      <c r="XDL2" s="32"/>
      <c r="XDM2" s="32"/>
      <c r="XDN2" s="32"/>
      <c r="XDO2" s="32"/>
      <c r="XDP2" s="32"/>
      <c r="XDQ2" s="32"/>
      <c r="XDR2" s="32"/>
      <c r="XDS2" s="32"/>
      <c r="XDT2" s="32"/>
      <c r="XDU2" s="32"/>
      <c r="XDV2" s="32"/>
      <c r="XDW2" s="32"/>
      <c r="XDX2" s="32"/>
      <c r="XDY2" s="32"/>
      <c r="XDZ2" s="32"/>
      <c r="XEA2" s="32"/>
      <c r="XEB2" s="32"/>
      <c r="XEC2" s="32"/>
      <c r="XED2" s="32"/>
      <c r="XEE2" s="32"/>
      <c r="XEF2" s="32"/>
      <c r="XEG2" s="32"/>
      <c r="XEH2" s="32"/>
      <c r="XEI2" s="32"/>
      <c r="XEJ2" s="32"/>
      <c r="XEK2" s="32"/>
      <c r="XEL2" s="32"/>
      <c r="XEM2" s="32"/>
      <c r="XEN2" s="32"/>
      <c r="XEO2" s="32"/>
      <c r="XEP2" s="32"/>
      <c r="XEQ2" s="32"/>
      <c r="XER2" s="32"/>
      <c r="XES2" s="32"/>
      <c r="XET2" s="32"/>
      <c r="XEU2" s="32"/>
      <c r="XEV2" s="32"/>
      <c r="XEW2" s="32"/>
      <c r="XEX2" s="32"/>
      <c r="XEY2" s="32"/>
      <c r="XEZ2" s="32"/>
      <c r="XFA2" s="32"/>
      <c r="XFB2" s="32"/>
      <c r="XFC2" s="32"/>
      <c r="XFD2" s="32"/>
    </row>
    <row r="3" spans="1:16384" ht="15.75" thickBot="1" x14ac:dyDescent="0.3">
      <c r="A3" s="12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1" t="s">
        <v>18</v>
      </c>
    </row>
    <row r="4" spans="1:16384" x14ac:dyDescent="0.25">
      <c r="A4" s="9" t="s">
        <v>7</v>
      </c>
      <c r="B4" s="26">
        <f>'CPB DA'!J2</f>
        <v>20.088425987207899</v>
      </c>
      <c r="C4" s="26">
        <f>'CPB DA'!J3</f>
        <v>1.3978008274912757</v>
      </c>
      <c r="D4" s="26" t="s">
        <v>22</v>
      </c>
      <c r="E4" s="26" t="s">
        <v>22</v>
      </c>
      <c r="F4" s="26">
        <f>'CPB DA'!J4</f>
        <v>1.0504890353009193</v>
      </c>
      <c r="G4" s="26">
        <f>SUM('CPB DA'!J5:J5)</f>
        <v>4.3899739615499946</v>
      </c>
      <c r="H4" s="26">
        <f>SUM(B4:G4)</f>
        <v>26.926689811550087</v>
      </c>
    </row>
    <row r="5" spans="1:16384" x14ac:dyDescent="0.25">
      <c r="A5" s="8" t="s">
        <v>8</v>
      </c>
      <c r="B5" s="27">
        <f>SUM('CPB DO'!J2:J6)</f>
        <v>8118.793135480686</v>
      </c>
      <c r="C5" s="27">
        <f>SUM('CPB DO'!J7:J9)</f>
        <v>2483.2348779398358</v>
      </c>
      <c r="D5" s="27">
        <f>SUM('CPB DO'!J10:J11)</f>
        <v>5088.0966758358927</v>
      </c>
      <c r="E5" s="27">
        <f>'CPB DO'!J12</f>
        <v>1986.5587199999995</v>
      </c>
      <c r="F5" s="27">
        <f>SUM('CPB DO'!J13:J14)</f>
        <v>2715.7743964928386</v>
      </c>
      <c r="G5" s="27">
        <f>SUM('CPB DO'!J15:J18)</f>
        <v>2593.2512934088481</v>
      </c>
      <c r="H5" s="27">
        <f>SUM(B5:G5)</f>
        <v>22985.709099158103</v>
      </c>
    </row>
    <row r="9" spans="1:16384" x14ac:dyDescent="0.25">
      <c r="A9" s="28" t="s">
        <v>23</v>
      </c>
    </row>
    <row r="10" spans="1:16384" ht="15.75" thickBot="1" x14ac:dyDescent="0.3"/>
    <row r="11" spans="1:16384" ht="15.75" thickBot="1" x14ac:dyDescent="0.3">
      <c r="B11" s="10" t="s">
        <v>4</v>
      </c>
      <c r="C11" s="10" t="s">
        <v>36</v>
      </c>
      <c r="D11" s="11" t="s">
        <v>18</v>
      </c>
    </row>
    <row r="12" spans="1:16384" s="7" customFormat="1" x14ac:dyDescent="0.25">
      <c r="A12" s="8" t="s">
        <v>35</v>
      </c>
      <c r="B12" s="26">
        <f>SUM(SSP!I2:I7)</f>
        <v>3455.966948148528</v>
      </c>
      <c r="C12" s="26">
        <f>SUM(SSP!I8:I11)</f>
        <v>1199.6064701227153</v>
      </c>
      <c r="D12" s="26">
        <f>SUM(B12:C12)</f>
        <v>4655.5734182712431</v>
      </c>
    </row>
    <row r="21" spans="9:9" x14ac:dyDescent="0.25">
      <c r="I21" t="s">
        <v>23</v>
      </c>
    </row>
  </sheetData>
  <mergeCells count="2049">
    <mergeCell ref="DQ2:DX2"/>
    <mergeCell ref="DY2:EF2"/>
    <mergeCell ref="EG2:EN2"/>
    <mergeCell ref="EO2:EV2"/>
    <mergeCell ref="EW2:FD2"/>
    <mergeCell ref="CC2:CJ2"/>
    <mergeCell ref="CK2:CR2"/>
    <mergeCell ref="CS2:CZ2"/>
    <mergeCell ref="DA2:DH2"/>
    <mergeCell ref="DI2:DP2"/>
    <mergeCell ref="AO2:AV2"/>
    <mergeCell ref="AW2:BD2"/>
    <mergeCell ref="BE2:BL2"/>
    <mergeCell ref="BM2:BT2"/>
    <mergeCell ref="BU2:CB2"/>
    <mergeCell ref="A2:H2"/>
    <mergeCell ref="I2:P2"/>
    <mergeCell ref="Q2:X2"/>
    <mergeCell ref="Y2:AF2"/>
    <mergeCell ref="AG2:AN2"/>
    <mergeCell ref="JU2:KB2"/>
    <mergeCell ref="KC2:KJ2"/>
    <mergeCell ref="KK2:KR2"/>
    <mergeCell ref="KS2:KZ2"/>
    <mergeCell ref="LA2:LH2"/>
    <mergeCell ref="IG2:IN2"/>
    <mergeCell ref="IO2:IV2"/>
    <mergeCell ref="IW2:JD2"/>
    <mergeCell ref="JE2:JL2"/>
    <mergeCell ref="JM2:JT2"/>
    <mergeCell ref="GS2:GZ2"/>
    <mergeCell ref="HA2:HH2"/>
    <mergeCell ref="HI2:HP2"/>
    <mergeCell ref="HQ2:HX2"/>
    <mergeCell ref="HY2:IF2"/>
    <mergeCell ref="FE2:FL2"/>
    <mergeCell ref="FM2:FT2"/>
    <mergeCell ref="FU2:GB2"/>
    <mergeCell ref="GC2:GJ2"/>
    <mergeCell ref="GK2:GR2"/>
    <mergeCell ref="PY2:QF2"/>
    <mergeCell ref="QG2:QN2"/>
    <mergeCell ref="QO2:QV2"/>
    <mergeCell ref="QW2:RD2"/>
    <mergeCell ref="RE2:RL2"/>
    <mergeCell ref="OK2:OR2"/>
    <mergeCell ref="OS2:OZ2"/>
    <mergeCell ref="PA2:PH2"/>
    <mergeCell ref="PI2:PP2"/>
    <mergeCell ref="PQ2:PX2"/>
    <mergeCell ref="MW2:ND2"/>
    <mergeCell ref="NE2:NL2"/>
    <mergeCell ref="NM2:NT2"/>
    <mergeCell ref="NU2:OB2"/>
    <mergeCell ref="OC2:OJ2"/>
    <mergeCell ref="LI2:LP2"/>
    <mergeCell ref="LQ2:LX2"/>
    <mergeCell ref="LY2:MF2"/>
    <mergeCell ref="MG2:MN2"/>
    <mergeCell ref="MO2:MV2"/>
    <mergeCell ref="WC2:WJ2"/>
    <mergeCell ref="WK2:WR2"/>
    <mergeCell ref="WS2:WZ2"/>
    <mergeCell ref="XA2:XH2"/>
    <mergeCell ref="XI2:XP2"/>
    <mergeCell ref="UO2:UV2"/>
    <mergeCell ref="UW2:VD2"/>
    <mergeCell ref="VE2:VL2"/>
    <mergeCell ref="VM2:VT2"/>
    <mergeCell ref="VU2:WB2"/>
    <mergeCell ref="TA2:TH2"/>
    <mergeCell ref="TI2:TP2"/>
    <mergeCell ref="TQ2:TX2"/>
    <mergeCell ref="TY2:UF2"/>
    <mergeCell ref="UG2:UN2"/>
    <mergeCell ref="RM2:RT2"/>
    <mergeCell ref="RU2:SB2"/>
    <mergeCell ref="SC2:SJ2"/>
    <mergeCell ref="SK2:SR2"/>
    <mergeCell ref="SS2:SZ2"/>
    <mergeCell ref="ACG2:ACN2"/>
    <mergeCell ref="ACO2:ACV2"/>
    <mergeCell ref="ACW2:ADD2"/>
    <mergeCell ref="ADE2:ADL2"/>
    <mergeCell ref="ADM2:ADT2"/>
    <mergeCell ref="AAS2:AAZ2"/>
    <mergeCell ref="ABA2:ABH2"/>
    <mergeCell ref="ABI2:ABP2"/>
    <mergeCell ref="ABQ2:ABX2"/>
    <mergeCell ref="ABY2:ACF2"/>
    <mergeCell ref="ZE2:ZL2"/>
    <mergeCell ref="ZM2:ZT2"/>
    <mergeCell ref="ZU2:AAB2"/>
    <mergeCell ref="AAC2:AAJ2"/>
    <mergeCell ref="AAK2:AAR2"/>
    <mergeCell ref="XQ2:XX2"/>
    <mergeCell ref="XY2:YF2"/>
    <mergeCell ref="YG2:YN2"/>
    <mergeCell ref="YO2:YV2"/>
    <mergeCell ref="YW2:ZD2"/>
    <mergeCell ref="AIK2:AIR2"/>
    <mergeCell ref="AIS2:AIZ2"/>
    <mergeCell ref="AJA2:AJH2"/>
    <mergeCell ref="AJI2:AJP2"/>
    <mergeCell ref="AJQ2:AJX2"/>
    <mergeCell ref="AGW2:AHD2"/>
    <mergeCell ref="AHE2:AHL2"/>
    <mergeCell ref="AHM2:AHT2"/>
    <mergeCell ref="AHU2:AIB2"/>
    <mergeCell ref="AIC2:AIJ2"/>
    <mergeCell ref="AFI2:AFP2"/>
    <mergeCell ref="AFQ2:AFX2"/>
    <mergeCell ref="AFY2:AGF2"/>
    <mergeCell ref="AGG2:AGN2"/>
    <mergeCell ref="AGO2:AGV2"/>
    <mergeCell ref="ADU2:AEB2"/>
    <mergeCell ref="AEC2:AEJ2"/>
    <mergeCell ref="AEK2:AER2"/>
    <mergeCell ref="AES2:AEZ2"/>
    <mergeCell ref="AFA2:AFH2"/>
    <mergeCell ref="AOO2:AOV2"/>
    <mergeCell ref="AOW2:APD2"/>
    <mergeCell ref="APE2:APL2"/>
    <mergeCell ref="APM2:APT2"/>
    <mergeCell ref="APU2:AQB2"/>
    <mergeCell ref="ANA2:ANH2"/>
    <mergeCell ref="ANI2:ANP2"/>
    <mergeCell ref="ANQ2:ANX2"/>
    <mergeCell ref="ANY2:AOF2"/>
    <mergeCell ref="AOG2:AON2"/>
    <mergeCell ref="ALM2:ALT2"/>
    <mergeCell ref="ALU2:AMB2"/>
    <mergeCell ref="AMC2:AMJ2"/>
    <mergeCell ref="AMK2:AMR2"/>
    <mergeCell ref="AMS2:AMZ2"/>
    <mergeCell ref="AJY2:AKF2"/>
    <mergeCell ref="AKG2:AKN2"/>
    <mergeCell ref="AKO2:AKV2"/>
    <mergeCell ref="AKW2:ALD2"/>
    <mergeCell ref="ALE2:ALL2"/>
    <mergeCell ref="AUS2:AUZ2"/>
    <mergeCell ref="AVA2:AVH2"/>
    <mergeCell ref="AVI2:AVP2"/>
    <mergeCell ref="AVQ2:AVX2"/>
    <mergeCell ref="AVY2:AWF2"/>
    <mergeCell ref="ATE2:ATL2"/>
    <mergeCell ref="ATM2:ATT2"/>
    <mergeCell ref="ATU2:AUB2"/>
    <mergeCell ref="AUC2:AUJ2"/>
    <mergeCell ref="AUK2:AUR2"/>
    <mergeCell ref="ARQ2:ARX2"/>
    <mergeCell ref="ARY2:ASF2"/>
    <mergeCell ref="ASG2:ASN2"/>
    <mergeCell ref="ASO2:ASV2"/>
    <mergeCell ref="ASW2:ATD2"/>
    <mergeCell ref="AQC2:AQJ2"/>
    <mergeCell ref="AQK2:AQR2"/>
    <mergeCell ref="AQS2:AQZ2"/>
    <mergeCell ref="ARA2:ARH2"/>
    <mergeCell ref="ARI2:ARP2"/>
    <mergeCell ref="BAW2:BBD2"/>
    <mergeCell ref="BBE2:BBL2"/>
    <mergeCell ref="BBM2:BBT2"/>
    <mergeCell ref="BBU2:BCB2"/>
    <mergeCell ref="BCC2:BCJ2"/>
    <mergeCell ref="AZI2:AZP2"/>
    <mergeCell ref="AZQ2:AZX2"/>
    <mergeCell ref="AZY2:BAF2"/>
    <mergeCell ref="BAG2:BAN2"/>
    <mergeCell ref="BAO2:BAV2"/>
    <mergeCell ref="AXU2:AYB2"/>
    <mergeCell ref="AYC2:AYJ2"/>
    <mergeCell ref="AYK2:AYR2"/>
    <mergeCell ref="AYS2:AYZ2"/>
    <mergeCell ref="AZA2:AZH2"/>
    <mergeCell ref="AWG2:AWN2"/>
    <mergeCell ref="AWO2:AWV2"/>
    <mergeCell ref="AWW2:AXD2"/>
    <mergeCell ref="AXE2:AXL2"/>
    <mergeCell ref="AXM2:AXT2"/>
    <mergeCell ref="BHA2:BHH2"/>
    <mergeCell ref="BHI2:BHP2"/>
    <mergeCell ref="BHQ2:BHX2"/>
    <mergeCell ref="BHY2:BIF2"/>
    <mergeCell ref="BIG2:BIN2"/>
    <mergeCell ref="BFM2:BFT2"/>
    <mergeCell ref="BFU2:BGB2"/>
    <mergeCell ref="BGC2:BGJ2"/>
    <mergeCell ref="BGK2:BGR2"/>
    <mergeCell ref="BGS2:BGZ2"/>
    <mergeCell ref="BDY2:BEF2"/>
    <mergeCell ref="BEG2:BEN2"/>
    <mergeCell ref="BEO2:BEV2"/>
    <mergeCell ref="BEW2:BFD2"/>
    <mergeCell ref="BFE2:BFL2"/>
    <mergeCell ref="BCK2:BCR2"/>
    <mergeCell ref="BCS2:BCZ2"/>
    <mergeCell ref="BDA2:BDH2"/>
    <mergeCell ref="BDI2:BDP2"/>
    <mergeCell ref="BDQ2:BDX2"/>
    <mergeCell ref="BNE2:BNL2"/>
    <mergeCell ref="BNM2:BNT2"/>
    <mergeCell ref="BNU2:BOB2"/>
    <mergeCell ref="BOC2:BOJ2"/>
    <mergeCell ref="BOK2:BOR2"/>
    <mergeCell ref="BLQ2:BLX2"/>
    <mergeCell ref="BLY2:BMF2"/>
    <mergeCell ref="BMG2:BMN2"/>
    <mergeCell ref="BMO2:BMV2"/>
    <mergeCell ref="BMW2:BND2"/>
    <mergeCell ref="BKC2:BKJ2"/>
    <mergeCell ref="BKK2:BKR2"/>
    <mergeCell ref="BKS2:BKZ2"/>
    <mergeCell ref="BLA2:BLH2"/>
    <mergeCell ref="BLI2:BLP2"/>
    <mergeCell ref="BIO2:BIV2"/>
    <mergeCell ref="BIW2:BJD2"/>
    <mergeCell ref="BJE2:BJL2"/>
    <mergeCell ref="BJM2:BJT2"/>
    <mergeCell ref="BJU2:BKB2"/>
    <mergeCell ref="BTI2:BTP2"/>
    <mergeCell ref="BTQ2:BTX2"/>
    <mergeCell ref="BTY2:BUF2"/>
    <mergeCell ref="BUG2:BUN2"/>
    <mergeCell ref="BUO2:BUV2"/>
    <mergeCell ref="BRU2:BSB2"/>
    <mergeCell ref="BSC2:BSJ2"/>
    <mergeCell ref="BSK2:BSR2"/>
    <mergeCell ref="BSS2:BSZ2"/>
    <mergeCell ref="BTA2:BTH2"/>
    <mergeCell ref="BQG2:BQN2"/>
    <mergeCell ref="BQO2:BQV2"/>
    <mergeCell ref="BQW2:BRD2"/>
    <mergeCell ref="BRE2:BRL2"/>
    <mergeCell ref="BRM2:BRT2"/>
    <mergeCell ref="BOS2:BOZ2"/>
    <mergeCell ref="BPA2:BPH2"/>
    <mergeCell ref="BPI2:BPP2"/>
    <mergeCell ref="BPQ2:BPX2"/>
    <mergeCell ref="BPY2:BQF2"/>
    <mergeCell ref="BZM2:BZT2"/>
    <mergeCell ref="BZU2:CAB2"/>
    <mergeCell ref="CAC2:CAJ2"/>
    <mergeCell ref="CAK2:CAR2"/>
    <mergeCell ref="CAS2:CAZ2"/>
    <mergeCell ref="BXY2:BYF2"/>
    <mergeCell ref="BYG2:BYN2"/>
    <mergeCell ref="BYO2:BYV2"/>
    <mergeCell ref="BYW2:BZD2"/>
    <mergeCell ref="BZE2:BZL2"/>
    <mergeCell ref="BWK2:BWR2"/>
    <mergeCell ref="BWS2:BWZ2"/>
    <mergeCell ref="BXA2:BXH2"/>
    <mergeCell ref="BXI2:BXP2"/>
    <mergeCell ref="BXQ2:BXX2"/>
    <mergeCell ref="BUW2:BVD2"/>
    <mergeCell ref="BVE2:BVL2"/>
    <mergeCell ref="BVM2:BVT2"/>
    <mergeCell ref="BVU2:BWB2"/>
    <mergeCell ref="BWC2:BWJ2"/>
    <mergeCell ref="CFQ2:CFX2"/>
    <mergeCell ref="CFY2:CGF2"/>
    <mergeCell ref="CGG2:CGN2"/>
    <mergeCell ref="CGO2:CGV2"/>
    <mergeCell ref="CGW2:CHD2"/>
    <mergeCell ref="CEC2:CEJ2"/>
    <mergeCell ref="CEK2:CER2"/>
    <mergeCell ref="CES2:CEZ2"/>
    <mergeCell ref="CFA2:CFH2"/>
    <mergeCell ref="CFI2:CFP2"/>
    <mergeCell ref="CCO2:CCV2"/>
    <mergeCell ref="CCW2:CDD2"/>
    <mergeCell ref="CDE2:CDL2"/>
    <mergeCell ref="CDM2:CDT2"/>
    <mergeCell ref="CDU2:CEB2"/>
    <mergeCell ref="CBA2:CBH2"/>
    <mergeCell ref="CBI2:CBP2"/>
    <mergeCell ref="CBQ2:CBX2"/>
    <mergeCell ref="CBY2:CCF2"/>
    <mergeCell ref="CCG2:CCN2"/>
    <mergeCell ref="CLU2:CMB2"/>
    <mergeCell ref="CMC2:CMJ2"/>
    <mergeCell ref="CMK2:CMR2"/>
    <mergeCell ref="CMS2:CMZ2"/>
    <mergeCell ref="CNA2:CNH2"/>
    <mergeCell ref="CKG2:CKN2"/>
    <mergeCell ref="CKO2:CKV2"/>
    <mergeCell ref="CKW2:CLD2"/>
    <mergeCell ref="CLE2:CLL2"/>
    <mergeCell ref="CLM2:CLT2"/>
    <mergeCell ref="CIS2:CIZ2"/>
    <mergeCell ref="CJA2:CJH2"/>
    <mergeCell ref="CJI2:CJP2"/>
    <mergeCell ref="CJQ2:CJX2"/>
    <mergeCell ref="CJY2:CKF2"/>
    <mergeCell ref="CHE2:CHL2"/>
    <mergeCell ref="CHM2:CHT2"/>
    <mergeCell ref="CHU2:CIB2"/>
    <mergeCell ref="CIC2:CIJ2"/>
    <mergeCell ref="CIK2:CIR2"/>
    <mergeCell ref="CRY2:CSF2"/>
    <mergeCell ref="CSG2:CSN2"/>
    <mergeCell ref="CSO2:CSV2"/>
    <mergeCell ref="CSW2:CTD2"/>
    <mergeCell ref="CTE2:CTL2"/>
    <mergeCell ref="CQK2:CQR2"/>
    <mergeCell ref="CQS2:CQZ2"/>
    <mergeCell ref="CRA2:CRH2"/>
    <mergeCell ref="CRI2:CRP2"/>
    <mergeCell ref="CRQ2:CRX2"/>
    <mergeCell ref="COW2:CPD2"/>
    <mergeCell ref="CPE2:CPL2"/>
    <mergeCell ref="CPM2:CPT2"/>
    <mergeCell ref="CPU2:CQB2"/>
    <mergeCell ref="CQC2:CQJ2"/>
    <mergeCell ref="CNI2:CNP2"/>
    <mergeCell ref="CNQ2:CNX2"/>
    <mergeCell ref="CNY2:COF2"/>
    <mergeCell ref="COG2:CON2"/>
    <mergeCell ref="COO2:COV2"/>
    <mergeCell ref="CYC2:CYJ2"/>
    <mergeCell ref="CYK2:CYR2"/>
    <mergeCell ref="CYS2:CYZ2"/>
    <mergeCell ref="CZA2:CZH2"/>
    <mergeCell ref="CZI2:CZP2"/>
    <mergeCell ref="CWO2:CWV2"/>
    <mergeCell ref="CWW2:CXD2"/>
    <mergeCell ref="CXE2:CXL2"/>
    <mergeCell ref="CXM2:CXT2"/>
    <mergeCell ref="CXU2:CYB2"/>
    <mergeCell ref="CVA2:CVH2"/>
    <mergeCell ref="CVI2:CVP2"/>
    <mergeCell ref="CVQ2:CVX2"/>
    <mergeCell ref="CVY2:CWF2"/>
    <mergeCell ref="CWG2:CWN2"/>
    <mergeCell ref="CTM2:CTT2"/>
    <mergeCell ref="CTU2:CUB2"/>
    <mergeCell ref="CUC2:CUJ2"/>
    <mergeCell ref="CUK2:CUR2"/>
    <mergeCell ref="CUS2:CUZ2"/>
    <mergeCell ref="DEG2:DEN2"/>
    <mergeCell ref="DEO2:DEV2"/>
    <mergeCell ref="DEW2:DFD2"/>
    <mergeCell ref="DFE2:DFL2"/>
    <mergeCell ref="DFM2:DFT2"/>
    <mergeCell ref="DCS2:DCZ2"/>
    <mergeCell ref="DDA2:DDH2"/>
    <mergeCell ref="DDI2:DDP2"/>
    <mergeCell ref="DDQ2:DDX2"/>
    <mergeCell ref="DDY2:DEF2"/>
    <mergeCell ref="DBE2:DBL2"/>
    <mergeCell ref="DBM2:DBT2"/>
    <mergeCell ref="DBU2:DCB2"/>
    <mergeCell ref="DCC2:DCJ2"/>
    <mergeCell ref="DCK2:DCR2"/>
    <mergeCell ref="CZQ2:CZX2"/>
    <mergeCell ref="CZY2:DAF2"/>
    <mergeCell ref="DAG2:DAN2"/>
    <mergeCell ref="DAO2:DAV2"/>
    <mergeCell ref="DAW2:DBD2"/>
    <mergeCell ref="DKK2:DKR2"/>
    <mergeCell ref="DKS2:DKZ2"/>
    <mergeCell ref="DLA2:DLH2"/>
    <mergeCell ref="DLI2:DLP2"/>
    <mergeCell ref="DLQ2:DLX2"/>
    <mergeCell ref="DIW2:DJD2"/>
    <mergeCell ref="DJE2:DJL2"/>
    <mergeCell ref="DJM2:DJT2"/>
    <mergeCell ref="DJU2:DKB2"/>
    <mergeCell ref="DKC2:DKJ2"/>
    <mergeCell ref="DHI2:DHP2"/>
    <mergeCell ref="DHQ2:DHX2"/>
    <mergeCell ref="DHY2:DIF2"/>
    <mergeCell ref="DIG2:DIN2"/>
    <mergeCell ref="DIO2:DIV2"/>
    <mergeCell ref="DFU2:DGB2"/>
    <mergeCell ref="DGC2:DGJ2"/>
    <mergeCell ref="DGK2:DGR2"/>
    <mergeCell ref="DGS2:DGZ2"/>
    <mergeCell ref="DHA2:DHH2"/>
    <mergeCell ref="DQO2:DQV2"/>
    <mergeCell ref="DQW2:DRD2"/>
    <mergeCell ref="DRE2:DRL2"/>
    <mergeCell ref="DRM2:DRT2"/>
    <mergeCell ref="DRU2:DSB2"/>
    <mergeCell ref="DPA2:DPH2"/>
    <mergeCell ref="DPI2:DPP2"/>
    <mergeCell ref="DPQ2:DPX2"/>
    <mergeCell ref="DPY2:DQF2"/>
    <mergeCell ref="DQG2:DQN2"/>
    <mergeCell ref="DNM2:DNT2"/>
    <mergeCell ref="DNU2:DOB2"/>
    <mergeCell ref="DOC2:DOJ2"/>
    <mergeCell ref="DOK2:DOR2"/>
    <mergeCell ref="DOS2:DOZ2"/>
    <mergeCell ref="DLY2:DMF2"/>
    <mergeCell ref="DMG2:DMN2"/>
    <mergeCell ref="DMO2:DMV2"/>
    <mergeCell ref="DMW2:DND2"/>
    <mergeCell ref="DNE2:DNL2"/>
    <mergeCell ref="DWS2:DWZ2"/>
    <mergeCell ref="DXA2:DXH2"/>
    <mergeCell ref="DXI2:DXP2"/>
    <mergeCell ref="DXQ2:DXX2"/>
    <mergeCell ref="DXY2:DYF2"/>
    <mergeCell ref="DVE2:DVL2"/>
    <mergeCell ref="DVM2:DVT2"/>
    <mergeCell ref="DVU2:DWB2"/>
    <mergeCell ref="DWC2:DWJ2"/>
    <mergeCell ref="DWK2:DWR2"/>
    <mergeCell ref="DTQ2:DTX2"/>
    <mergeCell ref="DTY2:DUF2"/>
    <mergeCell ref="DUG2:DUN2"/>
    <mergeCell ref="DUO2:DUV2"/>
    <mergeCell ref="DUW2:DVD2"/>
    <mergeCell ref="DSC2:DSJ2"/>
    <mergeCell ref="DSK2:DSR2"/>
    <mergeCell ref="DSS2:DSZ2"/>
    <mergeCell ref="DTA2:DTH2"/>
    <mergeCell ref="DTI2:DTP2"/>
    <mergeCell ref="ECW2:EDD2"/>
    <mergeCell ref="EDE2:EDL2"/>
    <mergeCell ref="EDM2:EDT2"/>
    <mergeCell ref="EDU2:EEB2"/>
    <mergeCell ref="EEC2:EEJ2"/>
    <mergeCell ref="EBI2:EBP2"/>
    <mergeCell ref="EBQ2:EBX2"/>
    <mergeCell ref="EBY2:ECF2"/>
    <mergeCell ref="ECG2:ECN2"/>
    <mergeCell ref="ECO2:ECV2"/>
    <mergeCell ref="DZU2:EAB2"/>
    <mergeCell ref="EAC2:EAJ2"/>
    <mergeCell ref="EAK2:EAR2"/>
    <mergeCell ref="EAS2:EAZ2"/>
    <mergeCell ref="EBA2:EBH2"/>
    <mergeCell ref="DYG2:DYN2"/>
    <mergeCell ref="DYO2:DYV2"/>
    <mergeCell ref="DYW2:DZD2"/>
    <mergeCell ref="DZE2:DZL2"/>
    <mergeCell ref="DZM2:DZT2"/>
    <mergeCell ref="EJA2:EJH2"/>
    <mergeCell ref="EJI2:EJP2"/>
    <mergeCell ref="EJQ2:EJX2"/>
    <mergeCell ref="EJY2:EKF2"/>
    <mergeCell ref="EKG2:EKN2"/>
    <mergeCell ref="EHM2:EHT2"/>
    <mergeCell ref="EHU2:EIB2"/>
    <mergeCell ref="EIC2:EIJ2"/>
    <mergeCell ref="EIK2:EIR2"/>
    <mergeCell ref="EIS2:EIZ2"/>
    <mergeCell ref="EFY2:EGF2"/>
    <mergeCell ref="EGG2:EGN2"/>
    <mergeCell ref="EGO2:EGV2"/>
    <mergeCell ref="EGW2:EHD2"/>
    <mergeCell ref="EHE2:EHL2"/>
    <mergeCell ref="EEK2:EER2"/>
    <mergeCell ref="EES2:EEZ2"/>
    <mergeCell ref="EFA2:EFH2"/>
    <mergeCell ref="EFI2:EFP2"/>
    <mergeCell ref="EFQ2:EFX2"/>
    <mergeCell ref="EPE2:EPL2"/>
    <mergeCell ref="EPM2:EPT2"/>
    <mergeCell ref="EPU2:EQB2"/>
    <mergeCell ref="EQC2:EQJ2"/>
    <mergeCell ref="EQK2:EQR2"/>
    <mergeCell ref="ENQ2:ENX2"/>
    <mergeCell ref="ENY2:EOF2"/>
    <mergeCell ref="EOG2:EON2"/>
    <mergeCell ref="EOO2:EOV2"/>
    <mergeCell ref="EOW2:EPD2"/>
    <mergeCell ref="EMC2:EMJ2"/>
    <mergeCell ref="EMK2:EMR2"/>
    <mergeCell ref="EMS2:EMZ2"/>
    <mergeCell ref="ENA2:ENH2"/>
    <mergeCell ref="ENI2:ENP2"/>
    <mergeCell ref="EKO2:EKV2"/>
    <mergeCell ref="EKW2:ELD2"/>
    <mergeCell ref="ELE2:ELL2"/>
    <mergeCell ref="ELM2:ELT2"/>
    <mergeCell ref="ELU2:EMB2"/>
    <mergeCell ref="EVI2:EVP2"/>
    <mergeCell ref="EVQ2:EVX2"/>
    <mergeCell ref="EVY2:EWF2"/>
    <mergeCell ref="EWG2:EWN2"/>
    <mergeCell ref="EWO2:EWV2"/>
    <mergeCell ref="ETU2:EUB2"/>
    <mergeCell ref="EUC2:EUJ2"/>
    <mergeCell ref="EUK2:EUR2"/>
    <mergeCell ref="EUS2:EUZ2"/>
    <mergeCell ref="EVA2:EVH2"/>
    <mergeCell ref="ESG2:ESN2"/>
    <mergeCell ref="ESO2:ESV2"/>
    <mergeCell ref="ESW2:ETD2"/>
    <mergeCell ref="ETE2:ETL2"/>
    <mergeCell ref="ETM2:ETT2"/>
    <mergeCell ref="EQS2:EQZ2"/>
    <mergeCell ref="ERA2:ERH2"/>
    <mergeCell ref="ERI2:ERP2"/>
    <mergeCell ref="ERQ2:ERX2"/>
    <mergeCell ref="ERY2:ESF2"/>
    <mergeCell ref="FBM2:FBT2"/>
    <mergeCell ref="FBU2:FCB2"/>
    <mergeCell ref="FCC2:FCJ2"/>
    <mergeCell ref="FCK2:FCR2"/>
    <mergeCell ref="FCS2:FCZ2"/>
    <mergeCell ref="EZY2:FAF2"/>
    <mergeCell ref="FAG2:FAN2"/>
    <mergeCell ref="FAO2:FAV2"/>
    <mergeCell ref="FAW2:FBD2"/>
    <mergeCell ref="FBE2:FBL2"/>
    <mergeCell ref="EYK2:EYR2"/>
    <mergeCell ref="EYS2:EYZ2"/>
    <mergeCell ref="EZA2:EZH2"/>
    <mergeCell ref="EZI2:EZP2"/>
    <mergeCell ref="EZQ2:EZX2"/>
    <mergeCell ref="EWW2:EXD2"/>
    <mergeCell ref="EXE2:EXL2"/>
    <mergeCell ref="EXM2:EXT2"/>
    <mergeCell ref="EXU2:EYB2"/>
    <mergeCell ref="EYC2:EYJ2"/>
    <mergeCell ref="FHQ2:FHX2"/>
    <mergeCell ref="FHY2:FIF2"/>
    <mergeCell ref="FIG2:FIN2"/>
    <mergeCell ref="FIO2:FIV2"/>
    <mergeCell ref="FIW2:FJD2"/>
    <mergeCell ref="FGC2:FGJ2"/>
    <mergeCell ref="FGK2:FGR2"/>
    <mergeCell ref="FGS2:FGZ2"/>
    <mergeCell ref="FHA2:FHH2"/>
    <mergeCell ref="FHI2:FHP2"/>
    <mergeCell ref="FEO2:FEV2"/>
    <mergeCell ref="FEW2:FFD2"/>
    <mergeCell ref="FFE2:FFL2"/>
    <mergeCell ref="FFM2:FFT2"/>
    <mergeCell ref="FFU2:FGB2"/>
    <mergeCell ref="FDA2:FDH2"/>
    <mergeCell ref="FDI2:FDP2"/>
    <mergeCell ref="FDQ2:FDX2"/>
    <mergeCell ref="FDY2:FEF2"/>
    <mergeCell ref="FEG2:FEN2"/>
    <mergeCell ref="FNU2:FOB2"/>
    <mergeCell ref="FOC2:FOJ2"/>
    <mergeCell ref="FOK2:FOR2"/>
    <mergeCell ref="FOS2:FOZ2"/>
    <mergeCell ref="FPA2:FPH2"/>
    <mergeCell ref="FMG2:FMN2"/>
    <mergeCell ref="FMO2:FMV2"/>
    <mergeCell ref="FMW2:FND2"/>
    <mergeCell ref="FNE2:FNL2"/>
    <mergeCell ref="FNM2:FNT2"/>
    <mergeCell ref="FKS2:FKZ2"/>
    <mergeCell ref="FLA2:FLH2"/>
    <mergeCell ref="FLI2:FLP2"/>
    <mergeCell ref="FLQ2:FLX2"/>
    <mergeCell ref="FLY2:FMF2"/>
    <mergeCell ref="FJE2:FJL2"/>
    <mergeCell ref="FJM2:FJT2"/>
    <mergeCell ref="FJU2:FKB2"/>
    <mergeCell ref="FKC2:FKJ2"/>
    <mergeCell ref="FKK2:FKR2"/>
    <mergeCell ref="FTY2:FUF2"/>
    <mergeCell ref="FUG2:FUN2"/>
    <mergeCell ref="FUO2:FUV2"/>
    <mergeCell ref="FUW2:FVD2"/>
    <mergeCell ref="FVE2:FVL2"/>
    <mergeCell ref="FSK2:FSR2"/>
    <mergeCell ref="FSS2:FSZ2"/>
    <mergeCell ref="FTA2:FTH2"/>
    <mergeCell ref="FTI2:FTP2"/>
    <mergeCell ref="FTQ2:FTX2"/>
    <mergeCell ref="FQW2:FRD2"/>
    <mergeCell ref="FRE2:FRL2"/>
    <mergeCell ref="FRM2:FRT2"/>
    <mergeCell ref="FRU2:FSB2"/>
    <mergeCell ref="FSC2:FSJ2"/>
    <mergeCell ref="FPI2:FPP2"/>
    <mergeCell ref="FPQ2:FPX2"/>
    <mergeCell ref="FPY2:FQF2"/>
    <mergeCell ref="FQG2:FQN2"/>
    <mergeCell ref="FQO2:FQV2"/>
    <mergeCell ref="GAC2:GAJ2"/>
    <mergeCell ref="GAK2:GAR2"/>
    <mergeCell ref="GAS2:GAZ2"/>
    <mergeCell ref="GBA2:GBH2"/>
    <mergeCell ref="GBI2:GBP2"/>
    <mergeCell ref="FYO2:FYV2"/>
    <mergeCell ref="FYW2:FZD2"/>
    <mergeCell ref="FZE2:FZL2"/>
    <mergeCell ref="FZM2:FZT2"/>
    <mergeCell ref="FZU2:GAB2"/>
    <mergeCell ref="FXA2:FXH2"/>
    <mergeCell ref="FXI2:FXP2"/>
    <mergeCell ref="FXQ2:FXX2"/>
    <mergeCell ref="FXY2:FYF2"/>
    <mergeCell ref="FYG2:FYN2"/>
    <mergeCell ref="FVM2:FVT2"/>
    <mergeCell ref="FVU2:FWB2"/>
    <mergeCell ref="FWC2:FWJ2"/>
    <mergeCell ref="FWK2:FWR2"/>
    <mergeCell ref="FWS2:FWZ2"/>
    <mergeCell ref="GGG2:GGN2"/>
    <mergeCell ref="GGO2:GGV2"/>
    <mergeCell ref="GGW2:GHD2"/>
    <mergeCell ref="GHE2:GHL2"/>
    <mergeCell ref="GHM2:GHT2"/>
    <mergeCell ref="GES2:GEZ2"/>
    <mergeCell ref="GFA2:GFH2"/>
    <mergeCell ref="GFI2:GFP2"/>
    <mergeCell ref="GFQ2:GFX2"/>
    <mergeCell ref="GFY2:GGF2"/>
    <mergeCell ref="GDE2:GDL2"/>
    <mergeCell ref="GDM2:GDT2"/>
    <mergeCell ref="GDU2:GEB2"/>
    <mergeCell ref="GEC2:GEJ2"/>
    <mergeCell ref="GEK2:GER2"/>
    <mergeCell ref="GBQ2:GBX2"/>
    <mergeCell ref="GBY2:GCF2"/>
    <mergeCell ref="GCG2:GCN2"/>
    <mergeCell ref="GCO2:GCV2"/>
    <mergeCell ref="GCW2:GDD2"/>
    <mergeCell ref="GMK2:GMR2"/>
    <mergeCell ref="GMS2:GMZ2"/>
    <mergeCell ref="GNA2:GNH2"/>
    <mergeCell ref="GNI2:GNP2"/>
    <mergeCell ref="GNQ2:GNX2"/>
    <mergeCell ref="GKW2:GLD2"/>
    <mergeCell ref="GLE2:GLL2"/>
    <mergeCell ref="GLM2:GLT2"/>
    <mergeCell ref="GLU2:GMB2"/>
    <mergeCell ref="GMC2:GMJ2"/>
    <mergeCell ref="GJI2:GJP2"/>
    <mergeCell ref="GJQ2:GJX2"/>
    <mergeCell ref="GJY2:GKF2"/>
    <mergeCell ref="GKG2:GKN2"/>
    <mergeCell ref="GKO2:GKV2"/>
    <mergeCell ref="GHU2:GIB2"/>
    <mergeCell ref="GIC2:GIJ2"/>
    <mergeCell ref="GIK2:GIR2"/>
    <mergeCell ref="GIS2:GIZ2"/>
    <mergeCell ref="GJA2:GJH2"/>
    <mergeCell ref="GSO2:GSV2"/>
    <mergeCell ref="GSW2:GTD2"/>
    <mergeCell ref="GTE2:GTL2"/>
    <mergeCell ref="GTM2:GTT2"/>
    <mergeCell ref="GTU2:GUB2"/>
    <mergeCell ref="GRA2:GRH2"/>
    <mergeCell ref="GRI2:GRP2"/>
    <mergeCell ref="GRQ2:GRX2"/>
    <mergeCell ref="GRY2:GSF2"/>
    <mergeCell ref="GSG2:GSN2"/>
    <mergeCell ref="GPM2:GPT2"/>
    <mergeCell ref="GPU2:GQB2"/>
    <mergeCell ref="GQC2:GQJ2"/>
    <mergeCell ref="GQK2:GQR2"/>
    <mergeCell ref="GQS2:GQZ2"/>
    <mergeCell ref="GNY2:GOF2"/>
    <mergeCell ref="GOG2:GON2"/>
    <mergeCell ref="GOO2:GOV2"/>
    <mergeCell ref="GOW2:GPD2"/>
    <mergeCell ref="GPE2:GPL2"/>
    <mergeCell ref="GYS2:GYZ2"/>
    <mergeCell ref="GZA2:GZH2"/>
    <mergeCell ref="GZI2:GZP2"/>
    <mergeCell ref="GZQ2:GZX2"/>
    <mergeCell ref="GZY2:HAF2"/>
    <mergeCell ref="GXE2:GXL2"/>
    <mergeCell ref="GXM2:GXT2"/>
    <mergeCell ref="GXU2:GYB2"/>
    <mergeCell ref="GYC2:GYJ2"/>
    <mergeCell ref="GYK2:GYR2"/>
    <mergeCell ref="GVQ2:GVX2"/>
    <mergeCell ref="GVY2:GWF2"/>
    <mergeCell ref="GWG2:GWN2"/>
    <mergeCell ref="GWO2:GWV2"/>
    <mergeCell ref="GWW2:GXD2"/>
    <mergeCell ref="GUC2:GUJ2"/>
    <mergeCell ref="GUK2:GUR2"/>
    <mergeCell ref="GUS2:GUZ2"/>
    <mergeCell ref="GVA2:GVH2"/>
    <mergeCell ref="GVI2:GVP2"/>
    <mergeCell ref="HEW2:HFD2"/>
    <mergeCell ref="HFE2:HFL2"/>
    <mergeCell ref="HFM2:HFT2"/>
    <mergeCell ref="HFU2:HGB2"/>
    <mergeCell ref="HGC2:HGJ2"/>
    <mergeCell ref="HDI2:HDP2"/>
    <mergeCell ref="HDQ2:HDX2"/>
    <mergeCell ref="HDY2:HEF2"/>
    <mergeCell ref="HEG2:HEN2"/>
    <mergeCell ref="HEO2:HEV2"/>
    <mergeCell ref="HBU2:HCB2"/>
    <mergeCell ref="HCC2:HCJ2"/>
    <mergeCell ref="HCK2:HCR2"/>
    <mergeCell ref="HCS2:HCZ2"/>
    <mergeCell ref="HDA2:HDH2"/>
    <mergeCell ref="HAG2:HAN2"/>
    <mergeCell ref="HAO2:HAV2"/>
    <mergeCell ref="HAW2:HBD2"/>
    <mergeCell ref="HBE2:HBL2"/>
    <mergeCell ref="HBM2:HBT2"/>
    <mergeCell ref="HLA2:HLH2"/>
    <mergeCell ref="HLI2:HLP2"/>
    <mergeCell ref="HLQ2:HLX2"/>
    <mergeCell ref="HLY2:HMF2"/>
    <mergeCell ref="HMG2:HMN2"/>
    <mergeCell ref="HJM2:HJT2"/>
    <mergeCell ref="HJU2:HKB2"/>
    <mergeCell ref="HKC2:HKJ2"/>
    <mergeCell ref="HKK2:HKR2"/>
    <mergeCell ref="HKS2:HKZ2"/>
    <mergeCell ref="HHY2:HIF2"/>
    <mergeCell ref="HIG2:HIN2"/>
    <mergeCell ref="HIO2:HIV2"/>
    <mergeCell ref="HIW2:HJD2"/>
    <mergeCell ref="HJE2:HJL2"/>
    <mergeCell ref="HGK2:HGR2"/>
    <mergeCell ref="HGS2:HGZ2"/>
    <mergeCell ref="HHA2:HHH2"/>
    <mergeCell ref="HHI2:HHP2"/>
    <mergeCell ref="HHQ2:HHX2"/>
    <mergeCell ref="HRE2:HRL2"/>
    <mergeCell ref="HRM2:HRT2"/>
    <mergeCell ref="HRU2:HSB2"/>
    <mergeCell ref="HSC2:HSJ2"/>
    <mergeCell ref="HSK2:HSR2"/>
    <mergeCell ref="HPQ2:HPX2"/>
    <mergeCell ref="HPY2:HQF2"/>
    <mergeCell ref="HQG2:HQN2"/>
    <mergeCell ref="HQO2:HQV2"/>
    <mergeCell ref="HQW2:HRD2"/>
    <mergeCell ref="HOC2:HOJ2"/>
    <mergeCell ref="HOK2:HOR2"/>
    <mergeCell ref="HOS2:HOZ2"/>
    <mergeCell ref="HPA2:HPH2"/>
    <mergeCell ref="HPI2:HPP2"/>
    <mergeCell ref="HMO2:HMV2"/>
    <mergeCell ref="HMW2:HND2"/>
    <mergeCell ref="HNE2:HNL2"/>
    <mergeCell ref="HNM2:HNT2"/>
    <mergeCell ref="HNU2:HOB2"/>
    <mergeCell ref="HXI2:HXP2"/>
    <mergeCell ref="HXQ2:HXX2"/>
    <mergeCell ref="HXY2:HYF2"/>
    <mergeCell ref="HYG2:HYN2"/>
    <mergeCell ref="HYO2:HYV2"/>
    <mergeCell ref="HVU2:HWB2"/>
    <mergeCell ref="HWC2:HWJ2"/>
    <mergeCell ref="HWK2:HWR2"/>
    <mergeCell ref="HWS2:HWZ2"/>
    <mergeCell ref="HXA2:HXH2"/>
    <mergeCell ref="HUG2:HUN2"/>
    <mergeCell ref="HUO2:HUV2"/>
    <mergeCell ref="HUW2:HVD2"/>
    <mergeCell ref="HVE2:HVL2"/>
    <mergeCell ref="HVM2:HVT2"/>
    <mergeCell ref="HSS2:HSZ2"/>
    <mergeCell ref="HTA2:HTH2"/>
    <mergeCell ref="HTI2:HTP2"/>
    <mergeCell ref="HTQ2:HTX2"/>
    <mergeCell ref="HTY2:HUF2"/>
    <mergeCell ref="IDM2:IDT2"/>
    <mergeCell ref="IDU2:IEB2"/>
    <mergeCell ref="IEC2:IEJ2"/>
    <mergeCell ref="IEK2:IER2"/>
    <mergeCell ref="IES2:IEZ2"/>
    <mergeCell ref="IBY2:ICF2"/>
    <mergeCell ref="ICG2:ICN2"/>
    <mergeCell ref="ICO2:ICV2"/>
    <mergeCell ref="ICW2:IDD2"/>
    <mergeCell ref="IDE2:IDL2"/>
    <mergeCell ref="IAK2:IAR2"/>
    <mergeCell ref="IAS2:IAZ2"/>
    <mergeCell ref="IBA2:IBH2"/>
    <mergeCell ref="IBI2:IBP2"/>
    <mergeCell ref="IBQ2:IBX2"/>
    <mergeCell ref="HYW2:HZD2"/>
    <mergeCell ref="HZE2:HZL2"/>
    <mergeCell ref="HZM2:HZT2"/>
    <mergeCell ref="HZU2:IAB2"/>
    <mergeCell ref="IAC2:IAJ2"/>
    <mergeCell ref="IJQ2:IJX2"/>
    <mergeCell ref="IJY2:IKF2"/>
    <mergeCell ref="IKG2:IKN2"/>
    <mergeCell ref="IKO2:IKV2"/>
    <mergeCell ref="IKW2:ILD2"/>
    <mergeCell ref="IIC2:IIJ2"/>
    <mergeCell ref="IIK2:IIR2"/>
    <mergeCell ref="IIS2:IIZ2"/>
    <mergeCell ref="IJA2:IJH2"/>
    <mergeCell ref="IJI2:IJP2"/>
    <mergeCell ref="IGO2:IGV2"/>
    <mergeCell ref="IGW2:IHD2"/>
    <mergeCell ref="IHE2:IHL2"/>
    <mergeCell ref="IHM2:IHT2"/>
    <mergeCell ref="IHU2:IIB2"/>
    <mergeCell ref="IFA2:IFH2"/>
    <mergeCell ref="IFI2:IFP2"/>
    <mergeCell ref="IFQ2:IFX2"/>
    <mergeCell ref="IFY2:IGF2"/>
    <mergeCell ref="IGG2:IGN2"/>
    <mergeCell ref="IPU2:IQB2"/>
    <mergeCell ref="IQC2:IQJ2"/>
    <mergeCell ref="IQK2:IQR2"/>
    <mergeCell ref="IQS2:IQZ2"/>
    <mergeCell ref="IRA2:IRH2"/>
    <mergeCell ref="IOG2:ION2"/>
    <mergeCell ref="IOO2:IOV2"/>
    <mergeCell ref="IOW2:IPD2"/>
    <mergeCell ref="IPE2:IPL2"/>
    <mergeCell ref="IPM2:IPT2"/>
    <mergeCell ref="IMS2:IMZ2"/>
    <mergeCell ref="INA2:INH2"/>
    <mergeCell ref="INI2:INP2"/>
    <mergeCell ref="INQ2:INX2"/>
    <mergeCell ref="INY2:IOF2"/>
    <mergeCell ref="ILE2:ILL2"/>
    <mergeCell ref="ILM2:ILT2"/>
    <mergeCell ref="ILU2:IMB2"/>
    <mergeCell ref="IMC2:IMJ2"/>
    <mergeCell ref="IMK2:IMR2"/>
    <mergeCell ref="IVY2:IWF2"/>
    <mergeCell ref="IWG2:IWN2"/>
    <mergeCell ref="IWO2:IWV2"/>
    <mergeCell ref="IWW2:IXD2"/>
    <mergeCell ref="IXE2:IXL2"/>
    <mergeCell ref="IUK2:IUR2"/>
    <mergeCell ref="IUS2:IUZ2"/>
    <mergeCell ref="IVA2:IVH2"/>
    <mergeCell ref="IVI2:IVP2"/>
    <mergeCell ref="IVQ2:IVX2"/>
    <mergeCell ref="ISW2:ITD2"/>
    <mergeCell ref="ITE2:ITL2"/>
    <mergeCell ref="ITM2:ITT2"/>
    <mergeCell ref="ITU2:IUB2"/>
    <mergeCell ref="IUC2:IUJ2"/>
    <mergeCell ref="IRI2:IRP2"/>
    <mergeCell ref="IRQ2:IRX2"/>
    <mergeCell ref="IRY2:ISF2"/>
    <mergeCell ref="ISG2:ISN2"/>
    <mergeCell ref="ISO2:ISV2"/>
    <mergeCell ref="JCC2:JCJ2"/>
    <mergeCell ref="JCK2:JCR2"/>
    <mergeCell ref="JCS2:JCZ2"/>
    <mergeCell ref="JDA2:JDH2"/>
    <mergeCell ref="JDI2:JDP2"/>
    <mergeCell ref="JAO2:JAV2"/>
    <mergeCell ref="JAW2:JBD2"/>
    <mergeCell ref="JBE2:JBL2"/>
    <mergeCell ref="JBM2:JBT2"/>
    <mergeCell ref="JBU2:JCB2"/>
    <mergeCell ref="IZA2:IZH2"/>
    <mergeCell ref="IZI2:IZP2"/>
    <mergeCell ref="IZQ2:IZX2"/>
    <mergeCell ref="IZY2:JAF2"/>
    <mergeCell ref="JAG2:JAN2"/>
    <mergeCell ref="IXM2:IXT2"/>
    <mergeCell ref="IXU2:IYB2"/>
    <mergeCell ref="IYC2:IYJ2"/>
    <mergeCell ref="IYK2:IYR2"/>
    <mergeCell ref="IYS2:IYZ2"/>
    <mergeCell ref="JIG2:JIN2"/>
    <mergeCell ref="JIO2:JIV2"/>
    <mergeCell ref="JIW2:JJD2"/>
    <mergeCell ref="JJE2:JJL2"/>
    <mergeCell ref="JJM2:JJT2"/>
    <mergeCell ref="JGS2:JGZ2"/>
    <mergeCell ref="JHA2:JHH2"/>
    <mergeCell ref="JHI2:JHP2"/>
    <mergeCell ref="JHQ2:JHX2"/>
    <mergeCell ref="JHY2:JIF2"/>
    <mergeCell ref="JFE2:JFL2"/>
    <mergeCell ref="JFM2:JFT2"/>
    <mergeCell ref="JFU2:JGB2"/>
    <mergeCell ref="JGC2:JGJ2"/>
    <mergeCell ref="JGK2:JGR2"/>
    <mergeCell ref="JDQ2:JDX2"/>
    <mergeCell ref="JDY2:JEF2"/>
    <mergeCell ref="JEG2:JEN2"/>
    <mergeCell ref="JEO2:JEV2"/>
    <mergeCell ref="JEW2:JFD2"/>
    <mergeCell ref="JOK2:JOR2"/>
    <mergeCell ref="JOS2:JOZ2"/>
    <mergeCell ref="JPA2:JPH2"/>
    <mergeCell ref="JPI2:JPP2"/>
    <mergeCell ref="JPQ2:JPX2"/>
    <mergeCell ref="JMW2:JND2"/>
    <mergeCell ref="JNE2:JNL2"/>
    <mergeCell ref="JNM2:JNT2"/>
    <mergeCell ref="JNU2:JOB2"/>
    <mergeCell ref="JOC2:JOJ2"/>
    <mergeCell ref="JLI2:JLP2"/>
    <mergeCell ref="JLQ2:JLX2"/>
    <mergeCell ref="JLY2:JMF2"/>
    <mergeCell ref="JMG2:JMN2"/>
    <mergeCell ref="JMO2:JMV2"/>
    <mergeCell ref="JJU2:JKB2"/>
    <mergeCell ref="JKC2:JKJ2"/>
    <mergeCell ref="JKK2:JKR2"/>
    <mergeCell ref="JKS2:JKZ2"/>
    <mergeCell ref="JLA2:JLH2"/>
    <mergeCell ref="JUO2:JUV2"/>
    <mergeCell ref="JUW2:JVD2"/>
    <mergeCell ref="JVE2:JVL2"/>
    <mergeCell ref="JVM2:JVT2"/>
    <mergeCell ref="JVU2:JWB2"/>
    <mergeCell ref="JTA2:JTH2"/>
    <mergeCell ref="JTI2:JTP2"/>
    <mergeCell ref="JTQ2:JTX2"/>
    <mergeCell ref="JTY2:JUF2"/>
    <mergeCell ref="JUG2:JUN2"/>
    <mergeCell ref="JRM2:JRT2"/>
    <mergeCell ref="JRU2:JSB2"/>
    <mergeCell ref="JSC2:JSJ2"/>
    <mergeCell ref="JSK2:JSR2"/>
    <mergeCell ref="JSS2:JSZ2"/>
    <mergeCell ref="JPY2:JQF2"/>
    <mergeCell ref="JQG2:JQN2"/>
    <mergeCell ref="JQO2:JQV2"/>
    <mergeCell ref="JQW2:JRD2"/>
    <mergeCell ref="JRE2:JRL2"/>
    <mergeCell ref="KAS2:KAZ2"/>
    <mergeCell ref="KBA2:KBH2"/>
    <mergeCell ref="KBI2:KBP2"/>
    <mergeCell ref="KBQ2:KBX2"/>
    <mergeCell ref="KBY2:KCF2"/>
    <mergeCell ref="JZE2:JZL2"/>
    <mergeCell ref="JZM2:JZT2"/>
    <mergeCell ref="JZU2:KAB2"/>
    <mergeCell ref="KAC2:KAJ2"/>
    <mergeCell ref="KAK2:KAR2"/>
    <mergeCell ref="JXQ2:JXX2"/>
    <mergeCell ref="JXY2:JYF2"/>
    <mergeCell ref="JYG2:JYN2"/>
    <mergeCell ref="JYO2:JYV2"/>
    <mergeCell ref="JYW2:JZD2"/>
    <mergeCell ref="JWC2:JWJ2"/>
    <mergeCell ref="JWK2:JWR2"/>
    <mergeCell ref="JWS2:JWZ2"/>
    <mergeCell ref="JXA2:JXH2"/>
    <mergeCell ref="JXI2:JXP2"/>
    <mergeCell ref="KGW2:KHD2"/>
    <mergeCell ref="KHE2:KHL2"/>
    <mergeCell ref="KHM2:KHT2"/>
    <mergeCell ref="KHU2:KIB2"/>
    <mergeCell ref="KIC2:KIJ2"/>
    <mergeCell ref="KFI2:KFP2"/>
    <mergeCell ref="KFQ2:KFX2"/>
    <mergeCell ref="KFY2:KGF2"/>
    <mergeCell ref="KGG2:KGN2"/>
    <mergeCell ref="KGO2:KGV2"/>
    <mergeCell ref="KDU2:KEB2"/>
    <mergeCell ref="KEC2:KEJ2"/>
    <mergeCell ref="KEK2:KER2"/>
    <mergeCell ref="KES2:KEZ2"/>
    <mergeCell ref="KFA2:KFH2"/>
    <mergeCell ref="KCG2:KCN2"/>
    <mergeCell ref="KCO2:KCV2"/>
    <mergeCell ref="KCW2:KDD2"/>
    <mergeCell ref="KDE2:KDL2"/>
    <mergeCell ref="KDM2:KDT2"/>
    <mergeCell ref="KNA2:KNH2"/>
    <mergeCell ref="KNI2:KNP2"/>
    <mergeCell ref="KNQ2:KNX2"/>
    <mergeCell ref="KNY2:KOF2"/>
    <mergeCell ref="KOG2:KON2"/>
    <mergeCell ref="KLM2:KLT2"/>
    <mergeCell ref="KLU2:KMB2"/>
    <mergeCell ref="KMC2:KMJ2"/>
    <mergeCell ref="KMK2:KMR2"/>
    <mergeCell ref="KMS2:KMZ2"/>
    <mergeCell ref="KJY2:KKF2"/>
    <mergeCell ref="KKG2:KKN2"/>
    <mergeCell ref="KKO2:KKV2"/>
    <mergeCell ref="KKW2:KLD2"/>
    <mergeCell ref="KLE2:KLL2"/>
    <mergeCell ref="KIK2:KIR2"/>
    <mergeCell ref="KIS2:KIZ2"/>
    <mergeCell ref="KJA2:KJH2"/>
    <mergeCell ref="KJI2:KJP2"/>
    <mergeCell ref="KJQ2:KJX2"/>
    <mergeCell ref="KTE2:KTL2"/>
    <mergeCell ref="KTM2:KTT2"/>
    <mergeCell ref="KTU2:KUB2"/>
    <mergeCell ref="KUC2:KUJ2"/>
    <mergeCell ref="KUK2:KUR2"/>
    <mergeCell ref="KRQ2:KRX2"/>
    <mergeCell ref="KRY2:KSF2"/>
    <mergeCell ref="KSG2:KSN2"/>
    <mergeCell ref="KSO2:KSV2"/>
    <mergeCell ref="KSW2:KTD2"/>
    <mergeCell ref="KQC2:KQJ2"/>
    <mergeCell ref="KQK2:KQR2"/>
    <mergeCell ref="KQS2:KQZ2"/>
    <mergeCell ref="KRA2:KRH2"/>
    <mergeCell ref="KRI2:KRP2"/>
    <mergeCell ref="KOO2:KOV2"/>
    <mergeCell ref="KOW2:KPD2"/>
    <mergeCell ref="KPE2:KPL2"/>
    <mergeCell ref="KPM2:KPT2"/>
    <mergeCell ref="KPU2:KQB2"/>
    <mergeCell ref="KZI2:KZP2"/>
    <mergeCell ref="KZQ2:KZX2"/>
    <mergeCell ref="KZY2:LAF2"/>
    <mergeCell ref="LAG2:LAN2"/>
    <mergeCell ref="LAO2:LAV2"/>
    <mergeCell ref="KXU2:KYB2"/>
    <mergeCell ref="KYC2:KYJ2"/>
    <mergeCell ref="KYK2:KYR2"/>
    <mergeCell ref="KYS2:KYZ2"/>
    <mergeCell ref="KZA2:KZH2"/>
    <mergeCell ref="KWG2:KWN2"/>
    <mergeCell ref="KWO2:KWV2"/>
    <mergeCell ref="KWW2:KXD2"/>
    <mergeCell ref="KXE2:KXL2"/>
    <mergeCell ref="KXM2:KXT2"/>
    <mergeCell ref="KUS2:KUZ2"/>
    <mergeCell ref="KVA2:KVH2"/>
    <mergeCell ref="KVI2:KVP2"/>
    <mergeCell ref="KVQ2:KVX2"/>
    <mergeCell ref="KVY2:KWF2"/>
    <mergeCell ref="LFM2:LFT2"/>
    <mergeCell ref="LFU2:LGB2"/>
    <mergeCell ref="LGC2:LGJ2"/>
    <mergeCell ref="LGK2:LGR2"/>
    <mergeCell ref="LGS2:LGZ2"/>
    <mergeCell ref="LDY2:LEF2"/>
    <mergeCell ref="LEG2:LEN2"/>
    <mergeCell ref="LEO2:LEV2"/>
    <mergeCell ref="LEW2:LFD2"/>
    <mergeCell ref="LFE2:LFL2"/>
    <mergeCell ref="LCK2:LCR2"/>
    <mergeCell ref="LCS2:LCZ2"/>
    <mergeCell ref="LDA2:LDH2"/>
    <mergeCell ref="LDI2:LDP2"/>
    <mergeCell ref="LDQ2:LDX2"/>
    <mergeCell ref="LAW2:LBD2"/>
    <mergeCell ref="LBE2:LBL2"/>
    <mergeCell ref="LBM2:LBT2"/>
    <mergeCell ref="LBU2:LCB2"/>
    <mergeCell ref="LCC2:LCJ2"/>
    <mergeCell ref="LLQ2:LLX2"/>
    <mergeCell ref="LLY2:LMF2"/>
    <mergeCell ref="LMG2:LMN2"/>
    <mergeCell ref="LMO2:LMV2"/>
    <mergeCell ref="LMW2:LND2"/>
    <mergeCell ref="LKC2:LKJ2"/>
    <mergeCell ref="LKK2:LKR2"/>
    <mergeCell ref="LKS2:LKZ2"/>
    <mergeCell ref="LLA2:LLH2"/>
    <mergeCell ref="LLI2:LLP2"/>
    <mergeCell ref="LIO2:LIV2"/>
    <mergeCell ref="LIW2:LJD2"/>
    <mergeCell ref="LJE2:LJL2"/>
    <mergeCell ref="LJM2:LJT2"/>
    <mergeCell ref="LJU2:LKB2"/>
    <mergeCell ref="LHA2:LHH2"/>
    <mergeCell ref="LHI2:LHP2"/>
    <mergeCell ref="LHQ2:LHX2"/>
    <mergeCell ref="LHY2:LIF2"/>
    <mergeCell ref="LIG2:LIN2"/>
    <mergeCell ref="LRU2:LSB2"/>
    <mergeCell ref="LSC2:LSJ2"/>
    <mergeCell ref="LSK2:LSR2"/>
    <mergeCell ref="LSS2:LSZ2"/>
    <mergeCell ref="LTA2:LTH2"/>
    <mergeCell ref="LQG2:LQN2"/>
    <mergeCell ref="LQO2:LQV2"/>
    <mergeCell ref="LQW2:LRD2"/>
    <mergeCell ref="LRE2:LRL2"/>
    <mergeCell ref="LRM2:LRT2"/>
    <mergeCell ref="LOS2:LOZ2"/>
    <mergeCell ref="LPA2:LPH2"/>
    <mergeCell ref="LPI2:LPP2"/>
    <mergeCell ref="LPQ2:LPX2"/>
    <mergeCell ref="LPY2:LQF2"/>
    <mergeCell ref="LNE2:LNL2"/>
    <mergeCell ref="LNM2:LNT2"/>
    <mergeCell ref="LNU2:LOB2"/>
    <mergeCell ref="LOC2:LOJ2"/>
    <mergeCell ref="LOK2:LOR2"/>
    <mergeCell ref="LXY2:LYF2"/>
    <mergeCell ref="LYG2:LYN2"/>
    <mergeCell ref="LYO2:LYV2"/>
    <mergeCell ref="LYW2:LZD2"/>
    <mergeCell ref="LZE2:LZL2"/>
    <mergeCell ref="LWK2:LWR2"/>
    <mergeCell ref="LWS2:LWZ2"/>
    <mergeCell ref="LXA2:LXH2"/>
    <mergeCell ref="LXI2:LXP2"/>
    <mergeCell ref="LXQ2:LXX2"/>
    <mergeCell ref="LUW2:LVD2"/>
    <mergeCell ref="LVE2:LVL2"/>
    <mergeCell ref="LVM2:LVT2"/>
    <mergeCell ref="LVU2:LWB2"/>
    <mergeCell ref="LWC2:LWJ2"/>
    <mergeCell ref="LTI2:LTP2"/>
    <mergeCell ref="LTQ2:LTX2"/>
    <mergeCell ref="LTY2:LUF2"/>
    <mergeCell ref="LUG2:LUN2"/>
    <mergeCell ref="LUO2:LUV2"/>
    <mergeCell ref="MEC2:MEJ2"/>
    <mergeCell ref="MEK2:MER2"/>
    <mergeCell ref="MES2:MEZ2"/>
    <mergeCell ref="MFA2:MFH2"/>
    <mergeCell ref="MFI2:MFP2"/>
    <mergeCell ref="MCO2:MCV2"/>
    <mergeCell ref="MCW2:MDD2"/>
    <mergeCell ref="MDE2:MDL2"/>
    <mergeCell ref="MDM2:MDT2"/>
    <mergeCell ref="MDU2:MEB2"/>
    <mergeCell ref="MBA2:MBH2"/>
    <mergeCell ref="MBI2:MBP2"/>
    <mergeCell ref="MBQ2:MBX2"/>
    <mergeCell ref="MBY2:MCF2"/>
    <mergeCell ref="MCG2:MCN2"/>
    <mergeCell ref="LZM2:LZT2"/>
    <mergeCell ref="LZU2:MAB2"/>
    <mergeCell ref="MAC2:MAJ2"/>
    <mergeCell ref="MAK2:MAR2"/>
    <mergeCell ref="MAS2:MAZ2"/>
    <mergeCell ref="MKG2:MKN2"/>
    <mergeCell ref="MKO2:MKV2"/>
    <mergeCell ref="MKW2:MLD2"/>
    <mergeCell ref="MLE2:MLL2"/>
    <mergeCell ref="MLM2:MLT2"/>
    <mergeCell ref="MIS2:MIZ2"/>
    <mergeCell ref="MJA2:MJH2"/>
    <mergeCell ref="MJI2:MJP2"/>
    <mergeCell ref="MJQ2:MJX2"/>
    <mergeCell ref="MJY2:MKF2"/>
    <mergeCell ref="MHE2:MHL2"/>
    <mergeCell ref="MHM2:MHT2"/>
    <mergeCell ref="MHU2:MIB2"/>
    <mergeCell ref="MIC2:MIJ2"/>
    <mergeCell ref="MIK2:MIR2"/>
    <mergeCell ref="MFQ2:MFX2"/>
    <mergeCell ref="MFY2:MGF2"/>
    <mergeCell ref="MGG2:MGN2"/>
    <mergeCell ref="MGO2:MGV2"/>
    <mergeCell ref="MGW2:MHD2"/>
    <mergeCell ref="MQK2:MQR2"/>
    <mergeCell ref="MQS2:MQZ2"/>
    <mergeCell ref="MRA2:MRH2"/>
    <mergeCell ref="MRI2:MRP2"/>
    <mergeCell ref="MRQ2:MRX2"/>
    <mergeCell ref="MOW2:MPD2"/>
    <mergeCell ref="MPE2:MPL2"/>
    <mergeCell ref="MPM2:MPT2"/>
    <mergeCell ref="MPU2:MQB2"/>
    <mergeCell ref="MQC2:MQJ2"/>
    <mergeCell ref="MNI2:MNP2"/>
    <mergeCell ref="MNQ2:MNX2"/>
    <mergeCell ref="MNY2:MOF2"/>
    <mergeCell ref="MOG2:MON2"/>
    <mergeCell ref="MOO2:MOV2"/>
    <mergeCell ref="MLU2:MMB2"/>
    <mergeCell ref="MMC2:MMJ2"/>
    <mergeCell ref="MMK2:MMR2"/>
    <mergeCell ref="MMS2:MMZ2"/>
    <mergeCell ref="MNA2:MNH2"/>
    <mergeCell ref="MWO2:MWV2"/>
    <mergeCell ref="MWW2:MXD2"/>
    <mergeCell ref="MXE2:MXL2"/>
    <mergeCell ref="MXM2:MXT2"/>
    <mergeCell ref="MXU2:MYB2"/>
    <mergeCell ref="MVA2:MVH2"/>
    <mergeCell ref="MVI2:MVP2"/>
    <mergeCell ref="MVQ2:MVX2"/>
    <mergeCell ref="MVY2:MWF2"/>
    <mergeCell ref="MWG2:MWN2"/>
    <mergeCell ref="MTM2:MTT2"/>
    <mergeCell ref="MTU2:MUB2"/>
    <mergeCell ref="MUC2:MUJ2"/>
    <mergeCell ref="MUK2:MUR2"/>
    <mergeCell ref="MUS2:MUZ2"/>
    <mergeCell ref="MRY2:MSF2"/>
    <mergeCell ref="MSG2:MSN2"/>
    <mergeCell ref="MSO2:MSV2"/>
    <mergeCell ref="MSW2:MTD2"/>
    <mergeCell ref="MTE2:MTL2"/>
    <mergeCell ref="NCS2:NCZ2"/>
    <mergeCell ref="NDA2:NDH2"/>
    <mergeCell ref="NDI2:NDP2"/>
    <mergeCell ref="NDQ2:NDX2"/>
    <mergeCell ref="NDY2:NEF2"/>
    <mergeCell ref="NBE2:NBL2"/>
    <mergeCell ref="NBM2:NBT2"/>
    <mergeCell ref="NBU2:NCB2"/>
    <mergeCell ref="NCC2:NCJ2"/>
    <mergeCell ref="NCK2:NCR2"/>
    <mergeCell ref="MZQ2:MZX2"/>
    <mergeCell ref="MZY2:NAF2"/>
    <mergeCell ref="NAG2:NAN2"/>
    <mergeCell ref="NAO2:NAV2"/>
    <mergeCell ref="NAW2:NBD2"/>
    <mergeCell ref="MYC2:MYJ2"/>
    <mergeCell ref="MYK2:MYR2"/>
    <mergeCell ref="MYS2:MYZ2"/>
    <mergeCell ref="MZA2:MZH2"/>
    <mergeCell ref="MZI2:MZP2"/>
    <mergeCell ref="NIW2:NJD2"/>
    <mergeCell ref="NJE2:NJL2"/>
    <mergeCell ref="NJM2:NJT2"/>
    <mergeCell ref="NJU2:NKB2"/>
    <mergeCell ref="NKC2:NKJ2"/>
    <mergeCell ref="NHI2:NHP2"/>
    <mergeCell ref="NHQ2:NHX2"/>
    <mergeCell ref="NHY2:NIF2"/>
    <mergeCell ref="NIG2:NIN2"/>
    <mergeCell ref="NIO2:NIV2"/>
    <mergeCell ref="NFU2:NGB2"/>
    <mergeCell ref="NGC2:NGJ2"/>
    <mergeCell ref="NGK2:NGR2"/>
    <mergeCell ref="NGS2:NGZ2"/>
    <mergeCell ref="NHA2:NHH2"/>
    <mergeCell ref="NEG2:NEN2"/>
    <mergeCell ref="NEO2:NEV2"/>
    <mergeCell ref="NEW2:NFD2"/>
    <mergeCell ref="NFE2:NFL2"/>
    <mergeCell ref="NFM2:NFT2"/>
    <mergeCell ref="NPA2:NPH2"/>
    <mergeCell ref="NPI2:NPP2"/>
    <mergeCell ref="NPQ2:NPX2"/>
    <mergeCell ref="NPY2:NQF2"/>
    <mergeCell ref="NQG2:NQN2"/>
    <mergeCell ref="NNM2:NNT2"/>
    <mergeCell ref="NNU2:NOB2"/>
    <mergeCell ref="NOC2:NOJ2"/>
    <mergeCell ref="NOK2:NOR2"/>
    <mergeCell ref="NOS2:NOZ2"/>
    <mergeCell ref="NLY2:NMF2"/>
    <mergeCell ref="NMG2:NMN2"/>
    <mergeCell ref="NMO2:NMV2"/>
    <mergeCell ref="NMW2:NND2"/>
    <mergeCell ref="NNE2:NNL2"/>
    <mergeCell ref="NKK2:NKR2"/>
    <mergeCell ref="NKS2:NKZ2"/>
    <mergeCell ref="NLA2:NLH2"/>
    <mergeCell ref="NLI2:NLP2"/>
    <mergeCell ref="NLQ2:NLX2"/>
    <mergeCell ref="NVE2:NVL2"/>
    <mergeCell ref="NVM2:NVT2"/>
    <mergeCell ref="NVU2:NWB2"/>
    <mergeCell ref="NWC2:NWJ2"/>
    <mergeCell ref="NWK2:NWR2"/>
    <mergeCell ref="NTQ2:NTX2"/>
    <mergeCell ref="NTY2:NUF2"/>
    <mergeCell ref="NUG2:NUN2"/>
    <mergeCell ref="NUO2:NUV2"/>
    <mergeCell ref="NUW2:NVD2"/>
    <mergeCell ref="NSC2:NSJ2"/>
    <mergeCell ref="NSK2:NSR2"/>
    <mergeCell ref="NSS2:NSZ2"/>
    <mergeCell ref="NTA2:NTH2"/>
    <mergeCell ref="NTI2:NTP2"/>
    <mergeCell ref="NQO2:NQV2"/>
    <mergeCell ref="NQW2:NRD2"/>
    <mergeCell ref="NRE2:NRL2"/>
    <mergeCell ref="NRM2:NRT2"/>
    <mergeCell ref="NRU2:NSB2"/>
    <mergeCell ref="OBI2:OBP2"/>
    <mergeCell ref="OBQ2:OBX2"/>
    <mergeCell ref="OBY2:OCF2"/>
    <mergeCell ref="OCG2:OCN2"/>
    <mergeCell ref="OCO2:OCV2"/>
    <mergeCell ref="NZU2:OAB2"/>
    <mergeCell ref="OAC2:OAJ2"/>
    <mergeCell ref="OAK2:OAR2"/>
    <mergeCell ref="OAS2:OAZ2"/>
    <mergeCell ref="OBA2:OBH2"/>
    <mergeCell ref="NYG2:NYN2"/>
    <mergeCell ref="NYO2:NYV2"/>
    <mergeCell ref="NYW2:NZD2"/>
    <mergeCell ref="NZE2:NZL2"/>
    <mergeCell ref="NZM2:NZT2"/>
    <mergeCell ref="NWS2:NWZ2"/>
    <mergeCell ref="NXA2:NXH2"/>
    <mergeCell ref="NXI2:NXP2"/>
    <mergeCell ref="NXQ2:NXX2"/>
    <mergeCell ref="NXY2:NYF2"/>
    <mergeCell ref="OHM2:OHT2"/>
    <mergeCell ref="OHU2:OIB2"/>
    <mergeCell ref="OIC2:OIJ2"/>
    <mergeCell ref="OIK2:OIR2"/>
    <mergeCell ref="OIS2:OIZ2"/>
    <mergeCell ref="OFY2:OGF2"/>
    <mergeCell ref="OGG2:OGN2"/>
    <mergeCell ref="OGO2:OGV2"/>
    <mergeCell ref="OGW2:OHD2"/>
    <mergeCell ref="OHE2:OHL2"/>
    <mergeCell ref="OEK2:OER2"/>
    <mergeCell ref="OES2:OEZ2"/>
    <mergeCell ref="OFA2:OFH2"/>
    <mergeCell ref="OFI2:OFP2"/>
    <mergeCell ref="OFQ2:OFX2"/>
    <mergeCell ref="OCW2:ODD2"/>
    <mergeCell ref="ODE2:ODL2"/>
    <mergeCell ref="ODM2:ODT2"/>
    <mergeCell ref="ODU2:OEB2"/>
    <mergeCell ref="OEC2:OEJ2"/>
    <mergeCell ref="ONQ2:ONX2"/>
    <mergeCell ref="ONY2:OOF2"/>
    <mergeCell ref="OOG2:OON2"/>
    <mergeCell ref="OOO2:OOV2"/>
    <mergeCell ref="OOW2:OPD2"/>
    <mergeCell ref="OMC2:OMJ2"/>
    <mergeCell ref="OMK2:OMR2"/>
    <mergeCell ref="OMS2:OMZ2"/>
    <mergeCell ref="ONA2:ONH2"/>
    <mergeCell ref="ONI2:ONP2"/>
    <mergeCell ref="OKO2:OKV2"/>
    <mergeCell ref="OKW2:OLD2"/>
    <mergeCell ref="OLE2:OLL2"/>
    <mergeCell ref="OLM2:OLT2"/>
    <mergeCell ref="OLU2:OMB2"/>
    <mergeCell ref="OJA2:OJH2"/>
    <mergeCell ref="OJI2:OJP2"/>
    <mergeCell ref="OJQ2:OJX2"/>
    <mergeCell ref="OJY2:OKF2"/>
    <mergeCell ref="OKG2:OKN2"/>
    <mergeCell ref="OTU2:OUB2"/>
    <mergeCell ref="OUC2:OUJ2"/>
    <mergeCell ref="OUK2:OUR2"/>
    <mergeCell ref="OUS2:OUZ2"/>
    <mergeCell ref="OVA2:OVH2"/>
    <mergeCell ref="OSG2:OSN2"/>
    <mergeCell ref="OSO2:OSV2"/>
    <mergeCell ref="OSW2:OTD2"/>
    <mergeCell ref="OTE2:OTL2"/>
    <mergeCell ref="OTM2:OTT2"/>
    <mergeCell ref="OQS2:OQZ2"/>
    <mergeCell ref="ORA2:ORH2"/>
    <mergeCell ref="ORI2:ORP2"/>
    <mergeCell ref="ORQ2:ORX2"/>
    <mergeCell ref="ORY2:OSF2"/>
    <mergeCell ref="OPE2:OPL2"/>
    <mergeCell ref="OPM2:OPT2"/>
    <mergeCell ref="OPU2:OQB2"/>
    <mergeCell ref="OQC2:OQJ2"/>
    <mergeCell ref="OQK2:OQR2"/>
    <mergeCell ref="OZY2:PAF2"/>
    <mergeCell ref="PAG2:PAN2"/>
    <mergeCell ref="PAO2:PAV2"/>
    <mergeCell ref="PAW2:PBD2"/>
    <mergeCell ref="PBE2:PBL2"/>
    <mergeCell ref="OYK2:OYR2"/>
    <mergeCell ref="OYS2:OYZ2"/>
    <mergeCell ref="OZA2:OZH2"/>
    <mergeCell ref="OZI2:OZP2"/>
    <mergeCell ref="OZQ2:OZX2"/>
    <mergeCell ref="OWW2:OXD2"/>
    <mergeCell ref="OXE2:OXL2"/>
    <mergeCell ref="OXM2:OXT2"/>
    <mergeCell ref="OXU2:OYB2"/>
    <mergeCell ref="OYC2:OYJ2"/>
    <mergeCell ref="OVI2:OVP2"/>
    <mergeCell ref="OVQ2:OVX2"/>
    <mergeCell ref="OVY2:OWF2"/>
    <mergeCell ref="OWG2:OWN2"/>
    <mergeCell ref="OWO2:OWV2"/>
    <mergeCell ref="PGC2:PGJ2"/>
    <mergeCell ref="PGK2:PGR2"/>
    <mergeCell ref="PGS2:PGZ2"/>
    <mergeCell ref="PHA2:PHH2"/>
    <mergeCell ref="PHI2:PHP2"/>
    <mergeCell ref="PEO2:PEV2"/>
    <mergeCell ref="PEW2:PFD2"/>
    <mergeCell ref="PFE2:PFL2"/>
    <mergeCell ref="PFM2:PFT2"/>
    <mergeCell ref="PFU2:PGB2"/>
    <mergeCell ref="PDA2:PDH2"/>
    <mergeCell ref="PDI2:PDP2"/>
    <mergeCell ref="PDQ2:PDX2"/>
    <mergeCell ref="PDY2:PEF2"/>
    <mergeCell ref="PEG2:PEN2"/>
    <mergeCell ref="PBM2:PBT2"/>
    <mergeCell ref="PBU2:PCB2"/>
    <mergeCell ref="PCC2:PCJ2"/>
    <mergeCell ref="PCK2:PCR2"/>
    <mergeCell ref="PCS2:PCZ2"/>
    <mergeCell ref="PMG2:PMN2"/>
    <mergeCell ref="PMO2:PMV2"/>
    <mergeCell ref="PMW2:PND2"/>
    <mergeCell ref="PNE2:PNL2"/>
    <mergeCell ref="PNM2:PNT2"/>
    <mergeCell ref="PKS2:PKZ2"/>
    <mergeCell ref="PLA2:PLH2"/>
    <mergeCell ref="PLI2:PLP2"/>
    <mergeCell ref="PLQ2:PLX2"/>
    <mergeCell ref="PLY2:PMF2"/>
    <mergeCell ref="PJE2:PJL2"/>
    <mergeCell ref="PJM2:PJT2"/>
    <mergeCell ref="PJU2:PKB2"/>
    <mergeCell ref="PKC2:PKJ2"/>
    <mergeCell ref="PKK2:PKR2"/>
    <mergeCell ref="PHQ2:PHX2"/>
    <mergeCell ref="PHY2:PIF2"/>
    <mergeCell ref="PIG2:PIN2"/>
    <mergeCell ref="PIO2:PIV2"/>
    <mergeCell ref="PIW2:PJD2"/>
    <mergeCell ref="PSK2:PSR2"/>
    <mergeCell ref="PSS2:PSZ2"/>
    <mergeCell ref="PTA2:PTH2"/>
    <mergeCell ref="PTI2:PTP2"/>
    <mergeCell ref="PTQ2:PTX2"/>
    <mergeCell ref="PQW2:PRD2"/>
    <mergeCell ref="PRE2:PRL2"/>
    <mergeCell ref="PRM2:PRT2"/>
    <mergeCell ref="PRU2:PSB2"/>
    <mergeCell ref="PSC2:PSJ2"/>
    <mergeCell ref="PPI2:PPP2"/>
    <mergeCell ref="PPQ2:PPX2"/>
    <mergeCell ref="PPY2:PQF2"/>
    <mergeCell ref="PQG2:PQN2"/>
    <mergeCell ref="PQO2:PQV2"/>
    <mergeCell ref="PNU2:POB2"/>
    <mergeCell ref="POC2:POJ2"/>
    <mergeCell ref="POK2:POR2"/>
    <mergeCell ref="POS2:POZ2"/>
    <mergeCell ref="PPA2:PPH2"/>
    <mergeCell ref="PYO2:PYV2"/>
    <mergeCell ref="PYW2:PZD2"/>
    <mergeCell ref="PZE2:PZL2"/>
    <mergeCell ref="PZM2:PZT2"/>
    <mergeCell ref="PZU2:QAB2"/>
    <mergeCell ref="PXA2:PXH2"/>
    <mergeCell ref="PXI2:PXP2"/>
    <mergeCell ref="PXQ2:PXX2"/>
    <mergeCell ref="PXY2:PYF2"/>
    <mergeCell ref="PYG2:PYN2"/>
    <mergeCell ref="PVM2:PVT2"/>
    <mergeCell ref="PVU2:PWB2"/>
    <mergeCell ref="PWC2:PWJ2"/>
    <mergeCell ref="PWK2:PWR2"/>
    <mergeCell ref="PWS2:PWZ2"/>
    <mergeCell ref="PTY2:PUF2"/>
    <mergeCell ref="PUG2:PUN2"/>
    <mergeCell ref="PUO2:PUV2"/>
    <mergeCell ref="PUW2:PVD2"/>
    <mergeCell ref="PVE2:PVL2"/>
    <mergeCell ref="QES2:QEZ2"/>
    <mergeCell ref="QFA2:QFH2"/>
    <mergeCell ref="QFI2:QFP2"/>
    <mergeCell ref="QFQ2:QFX2"/>
    <mergeCell ref="QFY2:QGF2"/>
    <mergeCell ref="QDE2:QDL2"/>
    <mergeCell ref="QDM2:QDT2"/>
    <mergeCell ref="QDU2:QEB2"/>
    <mergeCell ref="QEC2:QEJ2"/>
    <mergeCell ref="QEK2:QER2"/>
    <mergeCell ref="QBQ2:QBX2"/>
    <mergeCell ref="QBY2:QCF2"/>
    <mergeCell ref="QCG2:QCN2"/>
    <mergeCell ref="QCO2:QCV2"/>
    <mergeCell ref="QCW2:QDD2"/>
    <mergeCell ref="QAC2:QAJ2"/>
    <mergeCell ref="QAK2:QAR2"/>
    <mergeCell ref="QAS2:QAZ2"/>
    <mergeCell ref="QBA2:QBH2"/>
    <mergeCell ref="QBI2:QBP2"/>
    <mergeCell ref="QKW2:QLD2"/>
    <mergeCell ref="QLE2:QLL2"/>
    <mergeCell ref="QLM2:QLT2"/>
    <mergeCell ref="QLU2:QMB2"/>
    <mergeCell ref="QMC2:QMJ2"/>
    <mergeCell ref="QJI2:QJP2"/>
    <mergeCell ref="QJQ2:QJX2"/>
    <mergeCell ref="QJY2:QKF2"/>
    <mergeCell ref="QKG2:QKN2"/>
    <mergeCell ref="QKO2:QKV2"/>
    <mergeCell ref="QHU2:QIB2"/>
    <mergeCell ref="QIC2:QIJ2"/>
    <mergeCell ref="QIK2:QIR2"/>
    <mergeCell ref="QIS2:QIZ2"/>
    <mergeCell ref="QJA2:QJH2"/>
    <mergeCell ref="QGG2:QGN2"/>
    <mergeCell ref="QGO2:QGV2"/>
    <mergeCell ref="QGW2:QHD2"/>
    <mergeCell ref="QHE2:QHL2"/>
    <mergeCell ref="QHM2:QHT2"/>
    <mergeCell ref="QRA2:QRH2"/>
    <mergeCell ref="QRI2:QRP2"/>
    <mergeCell ref="QRQ2:QRX2"/>
    <mergeCell ref="QRY2:QSF2"/>
    <mergeCell ref="QSG2:QSN2"/>
    <mergeCell ref="QPM2:QPT2"/>
    <mergeCell ref="QPU2:QQB2"/>
    <mergeCell ref="QQC2:QQJ2"/>
    <mergeCell ref="QQK2:QQR2"/>
    <mergeCell ref="QQS2:QQZ2"/>
    <mergeCell ref="QNY2:QOF2"/>
    <mergeCell ref="QOG2:QON2"/>
    <mergeCell ref="QOO2:QOV2"/>
    <mergeCell ref="QOW2:QPD2"/>
    <mergeCell ref="QPE2:QPL2"/>
    <mergeCell ref="QMK2:QMR2"/>
    <mergeCell ref="QMS2:QMZ2"/>
    <mergeCell ref="QNA2:QNH2"/>
    <mergeCell ref="QNI2:QNP2"/>
    <mergeCell ref="QNQ2:QNX2"/>
    <mergeCell ref="QXE2:QXL2"/>
    <mergeCell ref="QXM2:QXT2"/>
    <mergeCell ref="QXU2:QYB2"/>
    <mergeCell ref="QYC2:QYJ2"/>
    <mergeCell ref="QYK2:QYR2"/>
    <mergeCell ref="QVQ2:QVX2"/>
    <mergeCell ref="QVY2:QWF2"/>
    <mergeCell ref="QWG2:QWN2"/>
    <mergeCell ref="QWO2:QWV2"/>
    <mergeCell ref="QWW2:QXD2"/>
    <mergeCell ref="QUC2:QUJ2"/>
    <mergeCell ref="QUK2:QUR2"/>
    <mergeCell ref="QUS2:QUZ2"/>
    <mergeCell ref="QVA2:QVH2"/>
    <mergeCell ref="QVI2:QVP2"/>
    <mergeCell ref="QSO2:QSV2"/>
    <mergeCell ref="QSW2:QTD2"/>
    <mergeCell ref="QTE2:QTL2"/>
    <mergeCell ref="QTM2:QTT2"/>
    <mergeCell ref="QTU2:QUB2"/>
    <mergeCell ref="RDI2:RDP2"/>
    <mergeCell ref="RDQ2:RDX2"/>
    <mergeCell ref="RDY2:REF2"/>
    <mergeCell ref="REG2:REN2"/>
    <mergeCell ref="REO2:REV2"/>
    <mergeCell ref="RBU2:RCB2"/>
    <mergeCell ref="RCC2:RCJ2"/>
    <mergeCell ref="RCK2:RCR2"/>
    <mergeCell ref="RCS2:RCZ2"/>
    <mergeCell ref="RDA2:RDH2"/>
    <mergeCell ref="RAG2:RAN2"/>
    <mergeCell ref="RAO2:RAV2"/>
    <mergeCell ref="RAW2:RBD2"/>
    <mergeCell ref="RBE2:RBL2"/>
    <mergeCell ref="RBM2:RBT2"/>
    <mergeCell ref="QYS2:QYZ2"/>
    <mergeCell ref="QZA2:QZH2"/>
    <mergeCell ref="QZI2:QZP2"/>
    <mergeCell ref="QZQ2:QZX2"/>
    <mergeCell ref="QZY2:RAF2"/>
    <mergeCell ref="RJM2:RJT2"/>
    <mergeCell ref="RJU2:RKB2"/>
    <mergeCell ref="RKC2:RKJ2"/>
    <mergeCell ref="RKK2:RKR2"/>
    <mergeCell ref="RKS2:RKZ2"/>
    <mergeCell ref="RHY2:RIF2"/>
    <mergeCell ref="RIG2:RIN2"/>
    <mergeCell ref="RIO2:RIV2"/>
    <mergeCell ref="RIW2:RJD2"/>
    <mergeCell ref="RJE2:RJL2"/>
    <mergeCell ref="RGK2:RGR2"/>
    <mergeCell ref="RGS2:RGZ2"/>
    <mergeCell ref="RHA2:RHH2"/>
    <mergeCell ref="RHI2:RHP2"/>
    <mergeCell ref="RHQ2:RHX2"/>
    <mergeCell ref="REW2:RFD2"/>
    <mergeCell ref="RFE2:RFL2"/>
    <mergeCell ref="RFM2:RFT2"/>
    <mergeCell ref="RFU2:RGB2"/>
    <mergeCell ref="RGC2:RGJ2"/>
    <mergeCell ref="RPQ2:RPX2"/>
    <mergeCell ref="RPY2:RQF2"/>
    <mergeCell ref="RQG2:RQN2"/>
    <mergeCell ref="RQO2:RQV2"/>
    <mergeCell ref="RQW2:RRD2"/>
    <mergeCell ref="ROC2:ROJ2"/>
    <mergeCell ref="ROK2:ROR2"/>
    <mergeCell ref="ROS2:ROZ2"/>
    <mergeCell ref="RPA2:RPH2"/>
    <mergeCell ref="RPI2:RPP2"/>
    <mergeCell ref="RMO2:RMV2"/>
    <mergeCell ref="RMW2:RND2"/>
    <mergeCell ref="RNE2:RNL2"/>
    <mergeCell ref="RNM2:RNT2"/>
    <mergeCell ref="RNU2:ROB2"/>
    <mergeCell ref="RLA2:RLH2"/>
    <mergeCell ref="RLI2:RLP2"/>
    <mergeCell ref="RLQ2:RLX2"/>
    <mergeCell ref="RLY2:RMF2"/>
    <mergeCell ref="RMG2:RMN2"/>
    <mergeCell ref="RVU2:RWB2"/>
    <mergeCell ref="RWC2:RWJ2"/>
    <mergeCell ref="RWK2:RWR2"/>
    <mergeCell ref="RWS2:RWZ2"/>
    <mergeCell ref="RXA2:RXH2"/>
    <mergeCell ref="RUG2:RUN2"/>
    <mergeCell ref="RUO2:RUV2"/>
    <mergeCell ref="RUW2:RVD2"/>
    <mergeCell ref="RVE2:RVL2"/>
    <mergeCell ref="RVM2:RVT2"/>
    <mergeCell ref="RSS2:RSZ2"/>
    <mergeCell ref="RTA2:RTH2"/>
    <mergeCell ref="RTI2:RTP2"/>
    <mergeCell ref="RTQ2:RTX2"/>
    <mergeCell ref="RTY2:RUF2"/>
    <mergeCell ref="RRE2:RRL2"/>
    <mergeCell ref="RRM2:RRT2"/>
    <mergeCell ref="RRU2:RSB2"/>
    <mergeCell ref="RSC2:RSJ2"/>
    <mergeCell ref="RSK2:RSR2"/>
    <mergeCell ref="SBY2:SCF2"/>
    <mergeCell ref="SCG2:SCN2"/>
    <mergeCell ref="SCO2:SCV2"/>
    <mergeCell ref="SCW2:SDD2"/>
    <mergeCell ref="SDE2:SDL2"/>
    <mergeCell ref="SAK2:SAR2"/>
    <mergeCell ref="SAS2:SAZ2"/>
    <mergeCell ref="SBA2:SBH2"/>
    <mergeCell ref="SBI2:SBP2"/>
    <mergeCell ref="SBQ2:SBX2"/>
    <mergeCell ref="RYW2:RZD2"/>
    <mergeCell ref="RZE2:RZL2"/>
    <mergeCell ref="RZM2:RZT2"/>
    <mergeCell ref="RZU2:SAB2"/>
    <mergeCell ref="SAC2:SAJ2"/>
    <mergeCell ref="RXI2:RXP2"/>
    <mergeCell ref="RXQ2:RXX2"/>
    <mergeCell ref="RXY2:RYF2"/>
    <mergeCell ref="RYG2:RYN2"/>
    <mergeCell ref="RYO2:RYV2"/>
    <mergeCell ref="SIC2:SIJ2"/>
    <mergeCell ref="SIK2:SIR2"/>
    <mergeCell ref="SIS2:SIZ2"/>
    <mergeCell ref="SJA2:SJH2"/>
    <mergeCell ref="SJI2:SJP2"/>
    <mergeCell ref="SGO2:SGV2"/>
    <mergeCell ref="SGW2:SHD2"/>
    <mergeCell ref="SHE2:SHL2"/>
    <mergeCell ref="SHM2:SHT2"/>
    <mergeCell ref="SHU2:SIB2"/>
    <mergeCell ref="SFA2:SFH2"/>
    <mergeCell ref="SFI2:SFP2"/>
    <mergeCell ref="SFQ2:SFX2"/>
    <mergeCell ref="SFY2:SGF2"/>
    <mergeCell ref="SGG2:SGN2"/>
    <mergeCell ref="SDM2:SDT2"/>
    <mergeCell ref="SDU2:SEB2"/>
    <mergeCell ref="SEC2:SEJ2"/>
    <mergeCell ref="SEK2:SER2"/>
    <mergeCell ref="SES2:SEZ2"/>
    <mergeCell ref="SOG2:SON2"/>
    <mergeCell ref="SOO2:SOV2"/>
    <mergeCell ref="SOW2:SPD2"/>
    <mergeCell ref="SPE2:SPL2"/>
    <mergeCell ref="SPM2:SPT2"/>
    <mergeCell ref="SMS2:SMZ2"/>
    <mergeCell ref="SNA2:SNH2"/>
    <mergeCell ref="SNI2:SNP2"/>
    <mergeCell ref="SNQ2:SNX2"/>
    <mergeCell ref="SNY2:SOF2"/>
    <mergeCell ref="SLE2:SLL2"/>
    <mergeCell ref="SLM2:SLT2"/>
    <mergeCell ref="SLU2:SMB2"/>
    <mergeCell ref="SMC2:SMJ2"/>
    <mergeCell ref="SMK2:SMR2"/>
    <mergeCell ref="SJQ2:SJX2"/>
    <mergeCell ref="SJY2:SKF2"/>
    <mergeCell ref="SKG2:SKN2"/>
    <mergeCell ref="SKO2:SKV2"/>
    <mergeCell ref="SKW2:SLD2"/>
    <mergeCell ref="SUK2:SUR2"/>
    <mergeCell ref="SUS2:SUZ2"/>
    <mergeCell ref="SVA2:SVH2"/>
    <mergeCell ref="SVI2:SVP2"/>
    <mergeCell ref="SVQ2:SVX2"/>
    <mergeCell ref="SSW2:STD2"/>
    <mergeCell ref="STE2:STL2"/>
    <mergeCell ref="STM2:STT2"/>
    <mergeCell ref="STU2:SUB2"/>
    <mergeCell ref="SUC2:SUJ2"/>
    <mergeCell ref="SRI2:SRP2"/>
    <mergeCell ref="SRQ2:SRX2"/>
    <mergeCell ref="SRY2:SSF2"/>
    <mergeCell ref="SSG2:SSN2"/>
    <mergeCell ref="SSO2:SSV2"/>
    <mergeCell ref="SPU2:SQB2"/>
    <mergeCell ref="SQC2:SQJ2"/>
    <mergeCell ref="SQK2:SQR2"/>
    <mergeCell ref="SQS2:SQZ2"/>
    <mergeCell ref="SRA2:SRH2"/>
    <mergeCell ref="TAO2:TAV2"/>
    <mergeCell ref="TAW2:TBD2"/>
    <mergeCell ref="TBE2:TBL2"/>
    <mergeCell ref="TBM2:TBT2"/>
    <mergeCell ref="TBU2:TCB2"/>
    <mergeCell ref="SZA2:SZH2"/>
    <mergeCell ref="SZI2:SZP2"/>
    <mergeCell ref="SZQ2:SZX2"/>
    <mergeCell ref="SZY2:TAF2"/>
    <mergeCell ref="TAG2:TAN2"/>
    <mergeCell ref="SXM2:SXT2"/>
    <mergeCell ref="SXU2:SYB2"/>
    <mergeCell ref="SYC2:SYJ2"/>
    <mergeCell ref="SYK2:SYR2"/>
    <mergeCell ref="SYS2:SYZ2"/>
    <mergeCell ref="SVY2:SWF2"/>
    <mergeCell ref="SWG2:SWN2"/>
    <mergeCell ref="SWO2:SWV2"/>
    <mergeCell ref="SWW2:SXD2"/>
    <mergeCell ref="SXE2:SXL2"/>
    <mergeCell ref="TGS2:TGZ2"/>
    <mergeCell ref="THA2:THH2"/>
    <mergeCell ref="THI2:THP2"/>
    <mergeCell ref="THQ2:THX2"/>
    <mergeCell ref="THY2:TIF2"/>
    <mergeCell ref="TFE2:TFL2"/>
    <mergeCell ref="TFM2:TFT2"/>
    <mergeCell ref="TFU2:TGB2"/>
    <mergeCell ref="TGC2:TGJ2"/>
    <mergeCell ref="TGK2:TGR2"/>
    <mergeCell ref="TDQ2:TDX2"/>
    <mergeCell ref="TDY2:TEF2"/>
    <mergeCell ref="TEG2:TEN2"/>
    <mergeCell ref="TEO2:TEV2"/>
    <mergeCell ref="TEW2:TFD2"/>
    <mergeCell ref="TCC2:TCJ2"/>
    <mergeCell ref="TCK2:TCR2"/>
    <mergeCell ref="TCS2:TCZ2"/>
    <mergeCell ref="TDA2:TDH2"/>
    <mergeCell ref="TDI2:TDP2"/>
    <mergeCell ref="TMW2:TND2"/>
    <mergeCell ref="TNE2:TNL2"/>
    <mergeCell ref="TNM2:TNT2"/>
    <mergeCell ref="TNU2:TOB2"/>
    <mergeCell ref="TOC2:TOJ2"/>
    <mergeCell ref="TLI2:TLP2"/>
    <mergeCell ref="TLQ2:TLX2"/>
    <mergeCell ref="TLY2:TMF2"/>
    <mergeCell ref="TMG2:TMN2"/>
    <mergeCell ref="TMO2:TMV2"/>
    <mergeCell ref="TJU2:TKB2"/>
    <mergeCell ref="TKC2:TKJ2"/>
    <mergeCell ref="TKK2:TKR2"/>
    <mergeCell ref="TKS2:TKZ2"/>
    <mergeCell ref="TLA2:TLH2"/>
    <mergeCell ref="TIG2:TIN2"/>
    <mergeCell ref="TIO2:TIV2"/>
    <mergeCell ref="TIW2:TJD2"/>
    <mergeCell ref="TJE2:TJL2"/>
    <mergeCell ref="TJM2:TJT2"/>
    <mergeCell ref="TTA2:TTH2"/>
    <mergeCell ref="TTI2:TTP2"/>
    <mergeCell ref="TTQ2:TTX2"/>
    <mergeCell ref="TTY2:TUF2"/>
    <mergeCell ref="TUG2:TUN2"/>
    <mergeCell ref="TRM2:TRT2"/>
    <mergeCell ref="TRU2:TSB2"/>
    <mergeCell ref="TSC2:TSJ2"/>
    <mergeCell ref="TSK2:TSR2"/>
    <mergeCell ref="TSS2:TSZ2"/>
    <mergeCell ref="TPY2:TQF2"/>
    <mergeCell ref="TQG2:TQN2"/>
    <mergeCell ref="TQO2:TQV2"/>
    <mergeCell ref="TQW2:TRD2"/>
    <mergeCell ref="TRE2:TRL2"/>
    <mergeCell ref="TOK2:TOR2"/>
    <mergeCell ref="TOS2:TOZ2"/>
    <mergeCell ref="TPA2:TPH2"/>
    <mergeCell ref="TPI2:TPP2"/>
    <mergeCell ref="TPQ2:TPX2"/>
    <mergeCell ref="TZE2:TZL2"/>
    <mergeCell ref="TZM2:TZT2"/>
    <mergeCell ref="TZU2:UAB2"/>
    <mergeCell ref="UAC2:UAJ2"/>
    <mergeCell ref="UAK2:UAR2"/>
    <mergeCell ref="TXQ2:TXX2"/>
    <mergeCell ref="TXY2:TYF2"/>
    <mergeCell ref="TYG2:TYN2"/>
    <mergeCell ref="TYO2:TYV2"/>
    <mergeCell ref="TYW2:TZD2"/>
    <mergeCell ref="TWC2:TWJ2"/>
    <mergeCell ref="TWK2:TWR2"/>
    <mergeCell ref="TWS2:TWZ2"/>
    <mergeCell ref="TXA2:TXH2"/>
    <mergeCell ref="TXI2:TXP2"/>
    <mergeCell ref="TUO2:TUV2"/>
    <mergeCell ref="TUW2:TVD2"/>
    <mergeCell ref="TVE2:TVL2"/>
    <mergeCell ref="TVM2:TVT2"/>
    <mergeCell ref="TVU2:TWB2"/>
    <mergeCell ref="UFI2:UFP2"/>
    <mergeCell ref="UFQ2:UFX2"/>
    <mergeCell ref="UFY2:UGF2"/>
    <mergeCell ref="UGG2:UGN2"/>
    <mergeCell ref="UGO2:UGV2"/>
    <mergeCell ref="UDU2:UEB2"/>
    <mergeCell ref="UEC2:UEJ2"/>
    <mergeCell ref="UEK2:UER2"/>
    <mergeCell ref="UES2:UEZ2"/>
    <mergeCell ref="UFA2:UFH2"/>
    <mergeCell ref="UCG2:UCN2"/>
    <mergeCell ref="UCO2:UCV2"/>
    <mergeCell ref="UCW2:UDD2"/>
    <mergeCell ref="UDE2:UDL2"/>
    <mergeCell ref="UDM2:UDT2"/>
    <mergeCell ref="UAS2:UAZ2"/>
    <mergeCell ref="UBA2:UBH2"/>
    <mergeCell ref="UBI2:UBP2"/>
    <mergeCell ref="UBQ2:UBX2"/>
    <mergeCell ref="UBY2:UCF2"/>
    <mergeCell ref="ULM2:ULT2"/>
    <mergeCell ref="ULU2:UMB2"/>
    <mergeCell ref="UMC2:UMJ2"/>
    <mergeCell ref="UMK2:UMR2"/>
    <mergeCell ref="UMS2:UMZ2"/>
    <mergeCell ref="UJY2:UKF2"/>
    <mergeCell ref="UKG2:UKN2"/>
    <mergeCell ref="UKO2:UKV2"/>
    <mergeCell ref="UKW2:ULD2"/>
    <mergeCell ref="ULE2:ULL2"/>
    <mergeCell ref="UIK2:UIR2"/>
    <mergeCell ref="UIS2:UIZ2"/>
    <mergeCell ref="UJA2:UJH2"/>
    <mergeCell ref="UJI2:UJP2"/>
    <mergeCell ref="UJQ2:UJX2"/>
    <mergeCell ref="UGW2:UHD2"/>
    <mergeCell ref="UHE2:UHL2"/>
    <mergeCell ref="UHM2:UHT2"/>
    <mergeCell ref="UHU2:UIB2"/>
    <mergeCell ref="UIC2:UIJ2"/>
    <mergeCell ref="URQ2:URX2"/>
    <mergeCell ref="URY2:USF2"/>
    <mergeCell ref="USG2:USN2"/>
    <mergeCell ref="USO2:USV2"/>
    <mergeCell ref="USW2:UTD2"/>
    <mergeCell ref="UQC2:UQJ2"/>
    <mergeCell ref="UQK2:UQR2"/>
    <mergeCell ref="UQS2:UQZ2"/>
    <mergeCell ref="URA2:URH2"/>
    <mergeCell ref="URI2:URP2"/>
    <mergeCell ref="UOO2:UOV2"/>
    <mergeCell ref="UOW2:UPD2"/>
    <mergeCell ref="UPE2:UPL2"/>
    <mergeCell ref="UPM2:UPT2"/>
    <mergeCell ref="UPU2:UQB2"/>
    <mergeCell ref="UNA2:UNH2"/>
    <mergeCell ref="UNI2:UNP2"/>
    <mergeCell ref="UNQ2:UNX2"/>
    <mergeCell ref="UNY2:UOF2"/>
    <mergeCell ref="UOG2:UON2"/>
    <mergeCell ref="UXU2:UYB2"/>
    <mergeCell ref="UYC2:UYJ2"/>
    <mergeCell ref="UYK2:UYR2"/>
    <mergeCell ref="UYS2:UYZ2"/>
    <mergeCell ref="UZA2:UZH2"/>
    <mergeCell ref="UWG2:UWN2"/>
    <mergeCell ref="UWO2:UWV2"/>
    <mergeCell ref="UWW2:UXD2"/>
    <mergeCell ref="UXE2:UXL2"/>
    <mergeCell ref="UXM2:UXT2"/>
    <mergeCell ref="UUS2:UUZ2"/>
    <mergeCell ref="UVA2:UVH2"/>
    <mergeCell ref="UVI2:UVP2"/>
    <mergeCell ref="UVQ2:UVX2"/>
    <mergeCell ref="UVY2:UWF2"/>
    <mergeCell ref="UTE2:UTL2"/>
    <mergeCell ref="UTM2:UTT2"/>
    <mergeCell ref="UTU2:UUB2"/>
    <mergeCell ref="UUC2:UUJ2"/>
    <mergeCell ref="UUK2:UUR2"/>
    <mergeCell ref="VDY2:VEF2"/>
    <mergeCell ref="VEG2:VEN2"/>
    <mergeCell ref="VEO2:VEV2"/>
    <mergeCell ref="VEW2:VFD2"/>
    <mergeCell ref="VFE2:VFL2"/>
    <mergeCell ref="VCK2:VCR2"/>
    <mergeCell ref="VCS2:VCZ2"/>
    <mergeCell ref="VDA2:VDH2"/>
    <mergeCell ref="VDI2:VDP2"/>
    <mergeCell ref="VDQ2:VDX2"/>
    <mergeCell ref="VAW2:VBD2"/>
    <mergeCell ref="VBE2:VBL2"/>
    <mergeCell ref="VBM2:VBT2"/>
    <mergeCell ref="VBU2:VCB2"/>
    <mergeCell ref="VCC2:VCJ2"/>
    <mergeCell ref="UZI2:UZP2"/>
    <mergeCell ref="UZQ2:UZX2"/>
    <mergeCell ref="UZY2:VAF2"/>
    <mergeCell ref="VAG2:VAN2"/>
    <mergeCell ref="VAO2:VAV2"/>
    <mergeCell ref="VKC2:VKJ2"/>
    <mergeCell ref="VKK2:VKR2"/>
    <mergeCell ref="VKS2:VKZ2"/>
    <mergeCell ref="VLA2:VLH2"/>
    <mergeCell ref="VLI2:VLP2"/>
    <mergeCell ref="VIO2:VIV2"/>
    <mergeCell ref="VIW2:VJD2"/>
    <mergeCell ref="VJE2:VJL2"/>
    <mergeCell ref="VJM2:VJT2"/>
    <mergeCell ref="VJU2:VKB2"/>
    <mergeCell ref="VHA2:VHH2"/>
    <mergeCell ref="VHI2:VHP2"/>
    <mergeCell ref="VHQ2:VHX2"/>
    <mergeCell ref="VHY2:VIF2"/>
    <mergeCell ref="VIG2:VIN2"/>
    <mergeCell ref="VFM2:VFT2"/>
    <mergeCell ref="VFU2:VGB2"/>
    <mergeCell ref="VGC2:VGJ2"/>
    <mergeCell ref="VGK2:VGR2"/>
    <mergeCell ref="VGS2:VGZ2"/>
    <mergeCell ref="VQG2:VQN2"/>
    <mergeCell ref="VQO2:VQV2"/>
    <mergeCell ref="VQW2:VRD2"/>
    <mergeCell ref="VRE2:VRL2"/>
    <mergeCell ref="VRM2:VRT2"/>
    <mergeCell ref="VOS2:VOZ2"/>
    <mergeCell ref="VPA2:VPH2"/>
    <mergeCell ref="VPI2:VPP2"/>
    <mergeCell ref="VPQ2:VPX2"/>
    <mergeCell ref="VPY2:VQF2"/>
    <mergeCell ref="VNE2:VNL2"/>
    <mergeCell ref="VNM2:VNT2"/>
    <mergeCell ref="VNU2:VOB2"/>
    <mergeCell ref="VOC2:VOJ2"/>
    <mergeCell ref="VOK2:VOR2"/>
    <mergeCell ref="VLQ2:VLX2"/>
    <mergeCell ref="VLY2:VMF2"/>
    <mergeCell ref="VMG2:VMN2"/>
    <mergeCell ref="VMO2:VMV2"/>
    <mergeCell ref="VMW2:VND2"/>
    <mergeCell ref="VWK2:VWR2"/>
    <mergeCell ref="VWS2:VWZ2"/>
    <mergeCell ref="VXA2:VXH2"/>
    <mergeCell ref="VXI2:VXP2"/>
    <mergeCell ref="VXQ2:VXX2"/>
    <mergeCell ref="VUW2:VVD2"/>
    <mergeCell ref="VVE2:VVL2"/>
    <mergeCell ref="VVM2:VVT2"/>
    <mergeCell ref="VVU2:VWB2"/>
    <mergeCell ref="VWC2:VWJ2"/>
    <mergeCell ref="VTI2:VTP2"/>
    <mergeCell ref="VTQ2:VTX2"/>
    <mergeCell ref="VTY2:VUF2"/>
    <mergeCell ref="VUG2:VUN2"/>
    <mergeCell ref="VUO2:VUV2"/>
    <mergeCell ref="VRU2:VSB2"/>
    <mergeCell ref="VSC2:VSJ2"/>
    <mergeCell ref="VSK2:VSR2"/>
    <mergeCell ref="VSS2:VSZ2"/>
    <mergeCell ref="VTA2:VTH2"/>
    <mergeCell ref="WCO2:WCV2"/>
    <mergeCell ref="WCW2:WDD2"/>
    <mergeCell ref="WDE2:WDL2"/>
    <mergeCell ref="WDM2:WDT2"/>
    <mergeCell ref="WDU2:WEB2"/>
    <mergeCell ref="WBA2:WBH2"/>
    <mergeCell ref="WBI2:WBP2"/>
    <mergeCell ref="WBQ2:WBX2"/>
    <mergeCell ref="WBY2:WCF2"/>
    <mergeCell ref="WCG2:WCN2"/>
    <mergeCell ref="VZM2:VZT2"/>
    <mergeCell ref="VZU2:WAB2"/>
    <mergeCell ref="WAC2:WAJ2"/>
    <mergeCell ref="WAK2:WAR2"/>
    <mergeCell ref="WAS2:WAZ2"/>
    <mergeCell ref="VXY2:VYF2"/>
    <mergeCell ref="VYG2:VYN2"/>
    <mergeCell ref="VYO2:VYV2"/>
    <mergeCell ref="VYW2:VZD2"/>
    <mergeCell ref="VZE2:VZL2"/>
    <mergeCell ref="WIS2:WIZ2"/>
    <mergeCell ref="WJA2:WJH2"/>
    <mergeCell ref="WJI2:WJP2"/>
    <mergeCell ref="WJQ2:WJX2"/>
    <mergeCell ref="WJY2:WKF2"/>
    <mergeCell ref="WHE2:WHL2"/>
    <mergeCell ref="WHM2:WHT2"/>
    <mergeCell ref="WHU2:WIB2"/>
    <mergeCell ref="WIC2:WIJ2"/>
    <mergeCell ref="WIK2:WIR2"/>
    <mergeCell ref="WFQ2:WFX2"/>
    <mergeCell ref="WFY2:WGF2"/>
    <mergeCell ref="WGG2:WGN2"/>
    <mergeCell ref="WGO2:WGV2"/>
    <mergeCell ref="WGW2:WHD2"/>
    <mergeCell ref="WEC2:WEJ2"/>
    <mergeCell ref="WEK2:WER2"/>
    <mergeCell ref="WES2:WEZ2"/>
    <mergeCell ref="WFA2:WFH2"/>
    <mergeCell ref="WFI2:WFP2"/>
    <mergeCell ref="WOW2:WPD2"/>
    <mergeCell ref="WPE2:WPL2"/>
    <mergeCell ref="WPM2:WPT2"/>
    <mergeCell ref="WPU2:WQB2"/>
    <mergeCell ref="WQC2:WQJ2"/>
    <mergeCell ref="WNI2:WNP2"/>
    <mergeCell ref="WNQ2:WNX2"/>
    <mergeCell ref="WNY2:WOF2"/>
    <mergeCell ref="WOG2:WON2"/>
    <mergeCell ref="WOO2:WOV2"/>
    <mergeCell ref="WLU2:WMB2"/>
    <mergeCell ref="WMC2:WMJ2"/>
    <mergeCell ref="WMK2:WMR2"/>
    <mergeCell ref="WMS2:WMZ2"/>
    <mergeCell ref="WNA2:WNH2"/>
    <mergeCell ref="WKG2:WKN2"/>
    <mergeCell ref="WKO2:WKV2"/>
    <mergeCell ref="WKW2:WLD2"/>
    <mergeCell ref="WLE2:WLL2"/>
    <mergeCell ref="WLM2:WLT2"/>
    <mergeCell ref="WVY2:WWF2"/>
    <mergeCell ref="WWG2:WWN2"/>
    <mergeCell ref="WTM2:WTT2"/>
    <mergeCell ref="WTU2:WUB2"/>
    <mergeCell ref="WUC2:WUJ2"/>
    <mergeCell ref="WUK2:WUR2"/>
    <mergeCell ref="WUS2:WUZ2"/>
    <mergeCell ref="WRY2:WSF2"/>
    <mergeCell ref="WSG2:WSN2"/>
    <mergeCell ref="WSO2:WSV2"/>
    <mergeCell ref="WSW2:WTD2"/>
    <mergeCell ref="WTE2:WTL2"/>
    <mergeCell ref="WQK2:WQR2"/>
    <mergeCell ref="WQS2:WQZ2"/>
    <mergeCell ref="WRA2:WRH2"/>
    <mergeCell ref="WRI2:WRP2"/>
    <mergeCell ref="WRQ2:WRX2"/>
    <mergeCell ref="XEG2:XEN2"/>
    <mergeCell ref="XEO2:XEV2"/>
    <mergeCell ref="XEW2:XFD2"/>
    <mergeCell ref="A1:H1"/>
    <mergeCell ref="XCS2:XCZ2"/>
    <mergeCell ref="XDA2:XDH2"/>
    <mergeCell ref="XDI2:XDP2"/>
    <mergeCell ref="XDQ2:XDX2"/>
    <mergeCell ref="XDY2:XEF2"/>
    <mergeCell ref="XBE2:XBL2"/>
    <mergeCell ref="XBM2:XBT2"/>
    <mergeCell ref="XBU2:XCB2"/>
    <mergeCell ref="XCC2:XCJ2"/>
    <mergeCell ref="XCK2:XCR2"/>
    <mergeCell ref="WZQ2:WZX2"/>
    <mergeCell ref="WZY2:XAF2"/>
    <mergeCell ref="XAG2:XAN2"/>
    <mergeCell ref="XAO2:XAV2"/>
    <mergeCell ref="XAW2:XBD2"/>
    <mergeCell ref="WYC2:WYJ2"/>
    <mergeCell ref="WYK2:WYR2"/>
    <mergeCell ref="WYS2:WYZ2"/>
    <mergeCell ref="WZA2:WZH2"/>
    <mergeCell ref="WZI2:WZP2"/>
    <mergeCell ref="WWO2:WWV2"/>
    <mergeCell ref="WWW2:WXD2"/>
    <mergeCell ref="WXE2:WXL2"/>
    <mergeCell ref="WXM2:WXT2"/>
    <mergeCell ref="WXU2:WYB2"/>
    <mergeCell ref="WVA2:WVH2"/>
    <mergeCell ref="WVI2:WVP2"/>
    <mergeCell ref="WVQ2:WVX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"/>
  <sheetViews>
    <sheetView workbookViewId="0">
      <pane xSplit="1" topLeftCell="B1" activePane="topRight" state="frozen"/>
      <selection pane="topRight" activeCell="B4" sqref="B4"/>
    </sheetView>
  </sheetViews>
  <sheetFormatPr defaultRowHeight="15" x14ac:dyDescent="0.25"/>
  <cols>
    <col min="1" max="1" width="10.7109375" style="7" bestFit="1" customWidth="1"/>
    <col min="2" max="2" width="23.140625" bestFit="1" customWidth="1"/>
    <col min="3" max="3" width="15.28515625" customWidth="1"/>
    <col min="4" max="4" width="15.28515625" style="7" customWidth="1"/>
    <col min="5" max="7" width="51.140625" style="3" customWidth="1"/>
    <col min="8" max="8" width="51.140625" style="7" customWidth="1"/>
    <col min="9" max="9" width="51.140625" style="4" customWidth="1"/>
    <col min="10" max="10" width="15.140625" bestFit="1" customWidth="1"/>
  </cols>
  <sheetData>
    <row r="1" spans="1:14" s="3" customFormat="1" x14ac:dyDescent="0.25">
      <c r="A1" s="7">
        <v>2017</v>
      </c>
      <c r="B1" s="1" t="s">
        <v>11</v>
      </c>
      <c r="C1" s="1" t="s">
        <v>10</v>
      </c>
      <c r="D1" s="5" t="s">
        <v>30</v>
      </c>
      <c r="E1" s="1" t="s">
        <v>12</v>
      </c>
      <c r="F1" s="1" t="s">
        <v>33</v>
      </c>
      <c r="G1" s="1" t="s">
        <v>13</v>
      </c>
      <c r="H1" s="5" t="s">
        <v>17</v>
      </c>
      <c r="I1" s="5" t="s">
        <v>16</v>
      </c>
      <c r="J1" s="1" t="s">
        <v>9</v>
      </c>
      <c r="K1" s="1"/>
      <c r="L1" s="1"/>
      <c r="M1" s="1"/>
      <c r="N1" s="1"/>
    </row>
    <row r="2" spans="1:14" x14ac:dyDescent="0.25">
      <c r="A2" s="15">
        <v>42877</v>
      </c>
      <c r="B2" s="16">
        <f>VLOOKUP(A2,'CBP Heat Rate'!A2:M1474,12,FALSE)</f>
        <v>24.269875650575003</v>
      </c>
      <c r="C2" s="3">
        <v>19</v>
      </c>
      <c r="D2" s="13"/>
      <c r="E2" s="13">
        <f>VLOOKUP(A2,'CBP Heat Rate'!A2:M1474,5,FALSE)</f>
        <v>3.2086999999999999</v>
      </c>
      <c r="F2" s="13">
        <f>E2*B2</f>
        <v>77.874750000000006</v>
      </c>
      <c r="G2" s="13">
        <f>MAX(E2*C2,D2)</f>
        <v>60.965299999999999</v>
      </c>
      <c r="H2" s="7">
        <v>4</v>
      </c>
      <c r="I2" s="29">
        <v>0.29699999094009399</v>
      </c>
      <c r="J2" s="13">
        <f>(F2-G2)*H2*I2</f>
        <v>20.088425987207899</v>
      </c>
    </row>
    <row r="3" spans="1:14" s="7" customFormat="1" x14ac:dyDescent="0.25">
      <c r="A3" s="15">
        <v>42905</v>
      </c>
      <c r="B3" s="16">
        <f>VLOOKUP(A3,'CBP Heat Rate'!A3:M1475,12,FALSE)</f>
        <v>23.39791749854102</v>
      </c>
      <c r="C3" s="7">
        <v>15</v>
      </c>
      <c r="D3" s="13">
        <v>75</v>
      </c>
      <c r="E3" s="13">
        <f>VLOOKUP(A3,'CBP Heat Rate'!A3:M1475,5,FALSE)</f>
        <v>3.2557</v>
      </c>
      <c r="F3" s="13">
        <f t="shared" ref="F3:F5" si="0">E3*B3</f>
        <v>76.176599999999993</v>
      </c>
      <c r="G3" s="13">
        <f t="shared" ref="G3:G5" si="1">MAX(E3*C3,D3)</f>
        <v>75</v>
      </c>
      <c r="H3" s="7">
        <v>4</v>
      </c>
      <c r="I3" s="29">
        <v>0.29700000584125519</v>
      </c>
      <c r="J3" s="13">
        <f t="shared" ref="J3:J5" si="2">(F3-G3)*H3*I3</f>
        <v>1.3978008274912757</v>
      </c>
    </row>
    <row r="4" spans="1:14" s="7" customFormat="1" x14ac:dyDescent="0.25">
      <c r="A4" s="15">
        <v>42983</v>
      </c>
      <c r="B4" s="16">
        <f>VLOOKUP(A4,'CBP Heat Rate'!A4:M1476,12,FALSE)</f>
        <v>20.2342420212766</v>
      </c>
      <c r="C4" s="7">
        <v>15</v>
      </c>
      <c r="D4" s="13">
        <v>75</v>
      </c>
      <c r="E4" s="13">
        <f>VLOOKUP(A4,'CBP Heat Rate'!A4:M1476,5,FALSE)</f>
        <v>3.76</v>
      </c>
      <c r="F4" s="13">
        <f t="shared" si="0"/>
        <v>76.080750000000009</v>
      </c>
      <c r="G4" s="13">
        <f t="shared" si="1"/>
        <v>75</v>
      </c>
      <c r="H4" s="7">
        <v>4</v>
      </c>
      <c r="I4" s="29">
        <v>0.24300000816583633</v>
      </c>
      <c r="J4" s="13">
        <f t="shared" si="2"/>
        <v>1.0504890353009193</v>
      </c>
    </row>
    <row r="5" spans="1:14" s="7" customFormat="1" x14ac:dyDescent="0.25">
      <c r="A5" s="15">
        <v>43026</v>
      </c>
      <c r="B5" s="16">
        <f>VLOOKUP(A5,'CBP Heat Rate'!A5:M1477,12,FALSE)</f>
        <v>16.79101967799642</v>
      </c>
      <c r="C5" s="7">
        <v>15</v>
      </c>
      <c r="D5" s="13">
        <v>75</v>
      </c>
      <c r="E5" s="13">
        <f>VLOOKUP(A5,'CBP Heat Rate'!A5:M1477,5,FALSE)</f>
        <v>5.59</v>
      </c>
      <c r="F5" s="13">
        <f t="shared" si="0"/>
        <v>93.861799999999988</v>
      </c>
      <c r="G5" s="13">
        <f t="shared" si="1"/>
        <v>83.85</v>
      </c>
      <c r="H5" s="7">
        <v>2</v>
      </c>
      <c r="I5" s="29">
        <v>0.21923999488353729</v>
      </c>
      <c r="J5" s="13">
        <f t="shared" si="2"/>
        <v>4.3899739615499946</v>
      </c>
    </row>
    <row r="6" spans="1:14" x14ac:dyDescent="0.25">
      <c r="A6" s="15"/>
      <c r="B6" s="7"/>
      <c r="C6" s="7"/>
      <c r="E6" s="13"/>
      <c r="F6" s="13"/>
      <c r="G6" s="13"/>
      <c r="I6" s="6"/>
      <c r="J6" s="13"/>
    </row>
    <row r="13" spans="1:14" x14ac:dyDescent="0.25">
      <c r="E13" s="3" t="s">
        <v>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"/>
  <sheetViews>
    <sheetView workbookViewId="0">
      <pane xSplit="1" topLeftCell="B1" activePane="topRight" state="frozen"/>
      <selection pane="topRight" activeCell="B18" sqref="B18"/>
    </sheetView>
  </sheetViews>
  <sheetFormatPr defaultRowHeight="15" x14ac:dyDescent="0.25"/>
  <cols>
    <col min="1" max="1" width="10.7109375" style="7" bestFit="1" customWidth="1"/>
    <col min="2" max="2" width="23.140625" style="4" bestFit="1" customWidth="1"/>
    <col min="3" max="3" width="15.28515625" style="4" customWidth="1"/>
    <col min="4" max="4" width="15.28515625" style="7" customWidth="1"/>
    <col min="5" max="7" width="51.140625" style="4" customWidth="1"/>
    <col min="8" max="8" width="51.140625" style="7" customWidth="1"/>
    <col min="9" max="9" width="51.140625" style="4" customWidth="1"/>
    <col min="10" max="10" width="15.140625" style="4" bestFit="1" customWidth="1"/>
    <col min="11" max="16384" width="9.140625" style="4"/>
  </cols>
  <sheetData>
    <row r="1" spans="1:14" x14ac:dyDescent="0.25">
      <c r="A1" s="7">
        <v>2017</v>
      </c>
      <c r="B1" s="5" t="s">
        <v>11</v>
      </c>
      <c r="C1" s="5" t="s">
        <v>10</v>
      </c>
      <c r="D1" s="5" t="s">
        <v>30</v>
      </c>
      <c r="E1" s="5" t="s">
        <v>12</v>
      </c>
      <c r="F1" s="5" t="s">
        <v>33</v>
      </c>
      <c r="G1" s="5" t="s">
        <v>13</v>
      </c>
      <c r="H1" s="5" t="s">
        <v>17</v>
      </c>
      <c r="I1" s="5" t="s">
        <v>16</v>
      </c>
      <c r="J1" s="5" t="s">
        <v>9</v>
      </c>
      <c r="K1" s="5"/>
      <c r="L1" s="5"/>
      <c r="M1" s="5"/>
      <c r="N1" s="5"/>
    </row>
    <row r="2" spans="1:14" x14ac:dyDescent="0.25">
      <c r="A2" s="23">
        <v>42858</v>
      </c>
      <c r="B2" s="16">
        <f>VLOOKUP(A2,'CBP Heat Rate'!A2:M1474,13,FALSE)</f>
        <v>58.710395800457306</v>
      </c>
      <c r="C2" s="4">
        <v>19</v>
      </c>
      <c r="D2" s="13"/>
      <c r="E2" s="13">
        <f>VLOOKUP(A2,'CBP Heat Rate'!A2:M1474,5,FALSE)</f>
        <v>3.1051000000000002</v>
      </c>
      <c r="F2" s="13">
        <f>E2*B2</f>
        <v>182.30165</v>
      </c>
      <c r="G2" s="13">
        <f>MAX(E2*C2,D2)</f>
        <v>58.996900000000004</v>
      </c>
      <c r="H2" s="7">
        <v>4</v>
      </c>
      <c r="I2" s="30">
        <v>2.987999901175499</v>
      </c>
      <c r="J2" s="13">
        <f t="shared" ref="J2:J18" si="0">(F2-G2)*H2*I2</f>
        <v>1473.7383232578782</v>
      </c>
    </row>
    <row r="3" spans="1:14" x14ac:dyDescent="0.25">
      <c r="A3" s="23">
        <v>42859</v>
      </c>
      <c r="B3" s="16">
        <f>VLOOKUP(A3,'CBP Heat Rate'!A3:M1475,13,FALSE)</f>
        <v>55.078450263764729</v>
      </c>
      <c r="C3" s="7">
        <v>19</v>
      </c>
      <c r="D3" s="13"/>
      <c r="E3" s="13">
        <f>VLOOKUP(A3,'CBP Heat Rate'!A3:M1475,5,FALSE)</f>
        <v>3.1657000000000002</v>
      </c>
      <c r="F3" s="13">
        <f t="shared" ref="F3:F18" si="1">E3*B3</f>
        <v>174.36185</v>
      </c>
      <c r="G3" s="13">
        <f t="shared" ref="G3:G18" si="2">MAX(E3*C3,D3)</f>
        <v>60.148300000000006</v>
      </c>
      <c r="H3" s="7">
        <v>4</v>
      </c>
      <c r="I3" s="30">
        <v>2.987999901175499</v>
      </c>
      <c r="J3" s="13">
        <f t="shared" si="0"/>
        <v>1365.0803044516117</v>
      </c>
    </row>
    <row r="4" spans="1:14" x14ac:dyDescent="0.25">
      <c r="A4" s="23">
        <v>42860</v>
      </c>
      <c r="B4" s="16">
        <f>VLOOKUP(A4,'CBP Heat Rate'!A4:M1476,13,FALSE)</f>
        <v>50.259893920848633</v>
      </c>
      <c r="C4" s="7">
        <v>19</v>
      </c>
      <c r="D4" s="13"/>
      <c r="E4" s="13">
        <f>VLOOKUP(A4,'CBP Heat Rate'!A4:M1476,5,FALSE)</f>
        <v>3.1863000000000001</v>
      </c>
      <c r="F4" s="13">
        <f t="shared" si="1"/>
        <v>160.1431</v>
      </c>
      <c r="G4" s="13">
        <f t="shared" si="2"/>
        <v>60.539700000000003</v>
      </c>
      <c r="H4" s="7">
        <v>4</v>
      </c>
      <c r="I4" s="30">
        <v>2.987999901175499</v>
      </c>
      <c r="J4" s="13">
        <f t="shared" si="0"/>
        <v>1190.4597974269748</v>
      </c>
    </row>
    <row r="5" spans="1:14" x14ac:dyDescent="0.25">
      <c r="A5" s="23">
        <v>42879</v>
      </c>
      <c r="B5" s="16">
        <f>VLOOKUP(A5,'CBP Heat Rate'!A5:M1477,13,FALSE)</f>
        <v>83.932131821318194</v>
      </c>
      <c r="C5" s="7">
        <v>19</v>
      </c>
      <c r="D5" s="13"/>
      <c r="E5" s="13">
        <f>VLOOKUP(A5,'CBP Heat Rate'!A5:M1477,5,FALSE)</f>
        <v>3.3332999999999999</v>
      </c>
      <c r="F5" s="13">
        <f t="shared" si="1"/>
        <v>279.77097499999991</v>
      </c>
      <c r="G5" s="13">
        <f t="shared" si="2"/>
        <v>63.332699999999996</v>
      </c>
      <c r="H5" s="7">
        <v>4</v>
      </c>
      <c r="I5" s="30">
        <v>2.987999901175499</v>
      </c>
      <c r="J5" s="13">
        <f t="shared" si="0"/>
        <v>2586.870177242381</v>
      </c>
    </row>
    <row r="6" spans="1:14" x14ac:dyDescent="0.25">
      <c r="A6" s="23">
        <v>42886</v>
      </c>
      <c r="B6" s="16">
        <f>VLOOKUP(A6,'CBP Heat Rate'!A6:M1478,13,FALSE)</f>
        <v>58.960356938529017</v>
      </c>
      <c r="C6" s="7">
        <v>19</v>
      </c>
      <c r="D6" s="13"/>
      <c r="E6" s="13">
        <f>VLOOKUP(A6,'CBP Heat Rate'!A6:M1478,5,FALSE)</f>
        <v>3.1461999999999999</v>
      </c>
      <c r="F6" s="13">
        <f t="shared" si="1"/>
        <v>185.50107499999999</v>
      </c>
      <c r="G6" s="13">
        <f t="shared" si="2"/>
        <v>59.777799999999999</v>
      </c>
      <c r="H6" s="7">
        <v>4</v>
      </c>
      <c r="I6" s="30">
        <v>2.987999901175499</v>
      </c>
      <c r="J6" s="13">
        <f t="shared" si="0"/>
        <v>1502.6445331018401</v>
      </c>
    </row>
    <row r="7" spans="1:14" x14ac:dyDescent="0.25">
      <c r="A7" s="23">
        <v>42901</v>
      </c>
      <c r="B7" s="16">
        <f>VLOOKUP(A7,'CBP Heat Rate'!A7:M1479,13,FALSE)</f>
        <v>32.126383673469391</v>
      </c>
      <c r="C7" s="7">
        <v>19</v>
      </c>
      <c r="D7" s="13"/>
      <c r="E7" s="13">
        <f>VLOOKUP(A7,'CBP Heat Rate'!A7:M1479,5,FALSE)</f>
        <v>3.0625</v>
      </c>
      <c r="F7" s="13">
        <f t="shared" si="1"/>
        <v>98.387050000000016</v>
      </c>
      <c r="G7" s="13">
        <f t="shared" si="2"/>
        <v>58.1875</v>
      </c>
      <c r="H7" s="7">
        <v>4</v>
      </c>
      <c r="I7" s="30">
        <v>4.4100000709295273</v>
      </c>
      <c r="J7" s="13">
        <f t="shared" si="0"/>
        <v>709.12007340534058</v>
      </c>
    </row>
    <row r="8" spans="1:14" x14ac:dyDescent="0.25">
      <c r="A8" s="23">
        <v>42902</v>
      </c>
      <c r="B8" s="16">
        <f>VLOOKUP(A8,'CBP Heat Rate'!A8:M1480,13,FALSE)</f>
        <v>33.48462016838883</v>
      </c>
      <c r="C8" s="4">
        <v>19</v>
      </c>
      <c r="E8" s="13">
        <f>VLOOKUP(A8,'CBP Heat Rate'!A8:M1480,5,FALSE)</f>
        <v>3.1356000000000002</v>
      </c>
      <c r="F8" s="13">
        <f t="shared" si="1"/>
        <v>104.99437500000002</v>
      </c>
      <c r="G8" s="13">
        <f t="shared" si="2"/>
        <v>59.576400000000007</v>
      </c>
      <c r="H8" s="7">
        <v>4</v>
      </c>
      <c r="I8" s="30">
        <v>4.4100000709295273</v>
      </c>
      <c r="J8" s="13">
        <f t="shared" si="0"/>
        <v>801.17309188590218</v>
      </c>
    </row>
    <row r="9" spans="1:14" x14ac:dyDescent="0.25">
      <c r="A9" s="23">
        <v>42906</v>
      </c>
      <c r="B9" s="16">
        <f>VLOOKUP(A9,'CBP Heat Rate'!A9:M1481,13,FALSE)</f>
        <v>51.010357310889226</v>
      </c>
      <c r="C9" s="4">
        <v>15</v>
      </c>
      <c r="D9" s="7">
        <v>140</v>
      </c>
      <c r="E9" s="13">
        <f>VLOOKUP(A9,'CBP Heat Rate'!A9:M1481,5,FALSE)</f>
        <v>3.8258000000000001</v>
      </c>
      <c r="F9" s="13">
        <f t="shared" si="1"/>
        <v>195.15542500000001</v>
      </c>
      <c r="G9" s="13">
        <f t="shared" si="2"/>
        <v>140</v>
      </c>
      <c r="H9" s="7">
        <v>4</v>
      </c>
      <c r="I9" s="30">
        <v>4.4100000709295273</v>
      </c>
      <c r="J9" s="13">
        <f t="shared" si="0"/>
        <v>972.94171264859301</v>
      </c>
    </row>
    <row r="10" spans="1:14" x14ac:dyDescent="0.25">
      <c r="A10" s="23">
        <v>42921</v>
      </c>
      <c r="B10" s="16">
        <f>VLOOKUP(A10,'CBP Heat Rate'!A10:M1482,13,FALSE)</f>
        <v>72.292607784643806</v>
      </c>
      <c r="C10" s="7">
        <v>15</v>
      </c>
      <c r="D10" s="7">
        <v>140</v>
      </c>
      <c r="E10" s="13">
        <f>VLOOKUP(A10,'CBP Heat Rate'!A10:M1482,5,FALSE)</f>
        <v>2.8157999999999999</v>
      </c>
      <c r="F10" s="13">
        <f t="shared" si="1"/>
        <v>203.56152500000002</v>
      </c>
      <c r="G10" s="13">
        <f t="shared" si="2"/>
        <v>140</v>
      </c>
      <c r="H10" s="7">
        <v>4</v>
      </c>
      <c r="I10" s="30">
        <v>4.4100000709295273</v>
      </c>
      <c r="J10" s="13">
        <f t="shared" si="0"/>
        <v>1121.2253190335559</v>
      </c>
    </row>
    <row r="11" spans="1:14" x14ac:dyDescent="0.25">
      <c r="A11" s="23">
        <v>42923</v>
      </c>
      <c r="B11" s="16">
        <f>VLOOKUP(A11,'CBP Heat Rate'!A11:M1483,13,FALSE)</f>
        <v>100.70637143961139</v>
      </c>
      <c r="C11" s="7">
        <v>15</v>
      </c>
      <c r="D11" s="7">
        <v>140</v>
      </c>
      <c r="E11" s="13">
        <f>VLOOKUP(A11,'CBP Heat Rate'!A11:M1483,5,FALSE)</f>
        <v>3.6232000000000002</v>
      </c>
      <c r="F11" s="13">
        <f t="shared" si="1"/>
        <v>364.87932499999999</v>
      </c>
      <c r="G11" s="13">
        <f t="shared" si="2"/>
        <v>140</v>
      </c>
      <c r="H11" s="7">
        <v>4</v>
      </c>
      <c r="I11" s="30">
        <v>4.4100000709295273</v>
      </c>
      <c r="J11" s="13">
        <f t="shared" si="0"/>
        <v>3966.8713568023368</v>
      </c>
    </row>
    <row r="12" spans="1:14" x14ac:dyDescent="0.25">
      <c r="A12" s="23">
        <v>42976</v>
      </c>
      <c r="B12" s="16">
        <f>VLOOKUP(A12,'CBP Heat Rate'!A12:M1484,13,FALSE)</f>
        <v>77.895609756097556</v>
      </c>
      <c r="C12" s="7">
        <v>15</v>
      </c>
      <c r="D12" s="7">
        <v>140</v>
      </c>
      <c r="E12" s="13">
        <f>VLOOKUP(A12,'CBP Heat Rate'!A12:M1484,5,FALSE)</f>
        <v>3.28</v>
      </c>
      <c r="F12" s="13">
        <f t="shared" si="1"/>
        <v>255.49759999999998</v>
      </c>
      <c r="G12" s="13">
        <f t="shared" si="2"/>
        <v>140</v>
      </c>
      <c r="H12" s="7">
        <v>4</v>
      </c>
      <c r="I12" s="30">
        <v>4.3</v>
      </c>
      <c r="J12" s="13">
        <f t="shared" si="0"/>
        <v>1986.5587199999995</v>
      </c>
    </row>
    <row r="13" spans="1:14" x14ac:dyDescent="0.25">
      <c r="A13" s="23">
        <v>42989</v>
      </c>
      <c r="B13" s="16">
        <f>VLOOKUP(A13,'CBP Heat Rate'!A13:M1485,13,FALSE)</f>
        <v>123.80079207920792</v>
      </c>
      <c r="C13" s="7">
        <v>15</v>
      </c>
      <c r="D13" s="7">
        <v>140</v>
      </c>
      <c r="E13" s="13">
        <f>VLOOKUP(A13,'CBP Heat Rate'!A13:M1485,5,FALSE)</f>
        <v>3.03</v>
      </c>
      <c r="F13" s="13">
        <f t="shared" si="1"/>
        <v>375.1164</v>
      </c>
      <c r="G13" s="13">
        <f t="shared" si="2"/>
        <v>140</v>
      </c>
      <c r="H13" s="7">
        <v>2</v>
      </c>
      <c r="I13" s="30">
        <v>4.5269998908042908</v>
      </c>
      <c r="J13" s="13">
        <f t="shared" si="0"/>
        <v>2128.7438342525961</v>
      </c>
    </row>
    <row r="14" spans="1:14" x14ac:dyDescent="0.25">
      <c r="A14" s="23">
        <v>43003</v>
      </c>
      <c r="B14" s="16">
        <f>VLOOKUP(A14,'CBP Heat Rate'!A14:M1486,13,FALSE)</f>
        <v>72.895587188612097</v>
      </c>
      <c r="C14" s="7">
        <v>15</v>
      </c>
      <c r="D14" s="7">
        <v>140</v>
      </c>
      <c r="E14" s="13">
        <f>VLOOKUP(A14,'CBP Heat Rate'!A14:M1486,5,FALSE)</f>
        <v>2.8099999999999996</v>
      </c>
      <c r="F14" s="13">
        <f t="shared" si="1"/>
        <v>204.83659999999998</v>
      </c>
      <c r="G14" s="13">
        <f t="shared" si="2"/>
        <v>140</v>
      </c>
      <c r="H14" s="7">
        <v>2</v>
      </c>
      <c r="I14" s="30">
        <v>4.5269998908042908</v>
      </c>
      <c r="J14" s="13">
        <f t="shared" si="0"/>
        <v>587.03056224024272</v>
      </c>
    </row>
    <row r="15" spans="1:14" x14ac:dyDescent="0.25">
      <c r="A15" s="23">
        <v>43012</v>
      </c>
      <c r="B15" s="16">
        <f>VLOOKUP(A15,'CBP Heat Rate'!A15:M1487,13,FALSE)</f>
        <v>82.93095454545454</v>
      </c>
      <c r="C15" s="7">
        <v>15</v>
      </c>
      <c r="D15" s="7">
        <v>140</v>
      </c>
      <c r="E15" s="13">
        <f>VLOOKUP(A15,'CBP Heat Rate'!A15:M1487,5,FALSE)</f>
        <v>3.3000000000000003</v>
      </c>
      <c r="F15" s="13">
        <f t="shared" si="1"/>
        <v>273.67214999999999</v>
      </c>
      <c r="G15" s="13">
        <f t="shared" si="2"/>
        <v>140</v>
      </c>
      <c r="H15" s="7">
        <v>2</v>
      </c>
      <c r="I15" s="30">
        <v>4.26</v>
      </c>
      <c r="J15" s="13">
        <f t="shared" si="0"/>
        <v>1138.8867179999997</v>
      </c>
    </row>
    <row r="16" spans="1:14" x14ac:dyDescent="0.25">
      <c r="A16" s="23">
        <v>43017</v>
      </c>
      <c r="B16" s="16">
        <f>VLOOKUP(A16,'CBP Heat Rate'!A16:M1488,13,FALSE)</f>
        <v>70.103197278911566</v>
      </c>
      <c r="C16" s="7">
        <v>15</v>
      </c>
      <c r="D16" s="7">
        <v>140</v>
      </c>
      <c r="E16" s="13">
        <f>VLOOKUP(A16,'CBP Heat Rate'!A16:M1488,5,FALSE)</f>
        <v>2.94</v>
      </c>
      <c r="F16" s="13">
        <f t="shared" si="1"/>
        <v>206.10339999999999</v>
      </c>
      <c r="G16" s="13">
        <f t="shared" si="2"/>
        <v>140</v>
      </c>
      <c r="H16" s="7">
        <v>2</v>
      </c>
      <c r="I16" s="30">
        <v>4.26</v>
      </c>
      <c r="J16" s="13">
        <f t="shared" si="0"/>
        <v>563.20096799999988</v>
      </c>
    </row>
    <row r="17" spans="1:10" x14ac:dyDescent="0.25">
      <c r="A17" s="23">
        <v>43024</v>
      </c>
      <c r="B17" s="16">
        <f>VLOOKUP(A17,'CBP Heat Rate'!A17:M1489,13,FALSE)</f>
        <v>55.480921052631587</v>
      </c>
      <c r="C17" s="7">
        <v>15</v>
      </c>
      <c r="D17" s="7">
        <v>140</v>
      </c>
      <c r="E17" s="13">
        <f>VLOOKUP(A17,'CBP Heat Rate'!A17:M1489,5,FALSE)</f>
        <v>3.04</v>
      </c>
      <c r="F17" s="13">
        <f t="shared" si="1"/>
        <v>168.66200000000003</v>
      </c>
      <c r="G17" s="13">
        <f t="shared" si="2"/>
        <v>140</v>
      </c>
      <c r="H17" s="7">
        <v>2</v>
      </c>
      <c r="I17" s="30">
        <v>4.26</v>
      </c>
      <c r="J17" s="13">
        <f t="shared" si="0"/>
        <v>244.20024000000029</v>
      </c>
    </row>
    <row r="18" spans="1:10" x14ac:dyDescent="0.25">
      <c r="A18" s="23">
        <v>43026</v>
      </c>
      <c r="B18" s="16">
        <f>VLOOKUP(A18,'CBP Heat Rate'!A18:M1490,13,FALSE)</f>
        <v>38.628837209302333</v>
      </c>
      <c r="C18" s="7">
        <v>15</v>
      </c>
      <c r="D18" s="7">
        <v>140</v>
      </c>
      <c r="E18" s="13">
        <f>VLOOKUP(A18,'CBP Heat Rate'!A18:M1490,5,FALSE)</f>
        <v>5.59</v>
      </c>
      <c r="F18" s="13">
        <f t="shared" si="1"/>
        <v>215.93520000000004</v>
      </c>
      <c r="G18" s="13">
        <f t="shared" si="2"/>
        <v>140</v>
      </c>
      <c r="H18" s="7">
        <v>2</v>
      </c>
      <c r="I18" s="30">
        <v>4.2599701285362244</v>
      </c>
      <c r="J18" s="13">
        <f t="shared" si="0"/>
        <v>646.96336740884817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7"/>
  <sheetViews>
    <sheetView workbookViewId="0">
      <selection activeCell="F16" sqref="F16"/>
    </sheetView>
  </sheetViews>
  <sheetFormatPr defaultRowHeight="15" x14ac:dyDescent="0.25"/>
  <cols>
    <col min="1" max="1" width="9.7109375" bestFit="1" customWidth="1"/>
    <col min="2" max="2" width="32.28515625" customWidth="1"/>
    <col min="3" max="3" width="26.28515625" customWidth="1"/>
    <col min="4" max="4" width="18.42578125" bestFit="1" customWidth="1"/>
    <col min="5" max="5" width="24.140625" bestFit="1" customWidth="1"/>
    <col min="6" max="6" width="15.85546875" bestFit="1" customWidth="1"/>
    <col min="7" max="7" width="16.28515625" bestFit="1" customWidth="1"/>
    <col min="8" max="8" width="22.140625" bestFit="1" customWidth="1"/>
    <col min="9" max="9" width="15.140625" bestFit="1" customWidth="1"/>
  </cols>
  <sheetData>
    <row r="1" spans="1:13" s="7" customFormat="1" x14ac:dyDescent="0.25">
      <c r="A1" s="7">
        <v>2017</v>
      </c>
      <c r="B1" s="5" t="s">
        <v>11</v>
      </c>
      <c r="C1" s="5" t="s">
        <v>37</v>
      </c>
      <c r="D1" s="5" t="s">
        <v>12</v>
      </c>
      <c r="E1" s="5" t="s">
        <v>32</v>
      </c>
      <c r="F1" s="5" t="s">
        <v>38</v>
      </c>
      <c r="G1" s="5" t="s">
        <v>17</v>
      </c>
      <c r="H1" s="5" t="s">
        <v>16</v>
      </c>
      <c r="I1" s="5" t="s">
        <v>9</v>
      </c>
      <c r="J1" s="5"/>
      <c r="K1" s="5"/>
      <c r="L1" s="5"/>
      <c r="M1" s="5"/>
    </row>
    <row r="2" spans="1:13" x14ac:dyDescent="0.25">
      <c r="A2" s="24">
        <v>42956</v>
      </c>
      <c r="B2" s="16">
        <f>VLOOKUP(A2,'SSP Heat Rate'!A2:J533,10,FALSE)</f>
        <v>20.640347694134725</v>
      </c>
      <c r="C2">
        <v>19</v>
      </c>
      <c r="D2" s="16">
        <f>VLOOKUP(A2,'SSP Heat Rate'!A2:J533,4,FALSE)</f>
        <v>3.0314000000000001</v>
      </c>
      <c r="E2" s="16">
        <f>D2*B2</f>
        <v>62.569150000000008</v>
      </c>
      <c r="F2" s="16">
        <f>C2*D2</f>
        <v>57.596600000000002</v>
      </c>
      <c r="G2" s="25">
        <v>4</v>
      </c>
      <c r="H2" s="25">
        <v>6.5971907824277878</v>
      </c>
      <c r="I2" s="13">
        <f t="shared" ref="I2:I11" si="0">(E2-F2)*G2*H2</f>
        <v>131.21944410064532</v>
      </c>
    </row>
    <row r="3" spans="1:13" x14ac:dyDescent="0.25">
      <c r="A3" s="24">
        <v>42957</v>
      </c>
      <c r="B3" s="16">
        <f>VLOOKUP(A3,'SSP Heat Rate'!A3:J534,10,FALSE)</f>
        <v>20.583544616906806</v>
      </c>
      <c r="C3">
        <v>19</v>
      </c>
      <c r="D3" s="16">
        <f>VLOOKUP(A3,'SSP Heat Rate'!A3:J534,4,FALSE)</f>
        <v>3.2342</v>
      </c>
      <c r="E3" s="16">
        <f t="shared" ref="E3:E11" si="1">D3*B3</f>
        <v>66.571299999999994</v>
      </c>
      <c r="F3" s="16">
        <f t="shared" ref="F3:F11" si="2">C3*D3</f>
        <v>61.449799999999996</v>
      </c>
      <c r="G3" s="25">
        <v>4</v>
      </c>
      <c r="H3" s="25">
        <v>6.6210597008466721</v>
      </c>
      <c r="I3" s="13">
        <f t="shared" si="0"/>
        <v>135.63902903154485</v>
      </c>
    </row>
    <row r="4" spans="1:13" x14ac:dyDescent="0.25">
      <c r="A4" s="24">
        <v>42958</v>
      </c>
      <c r="B4" s="16">
        <f>VLOOKUP(A4,'SSP Heat Rate'!A4:J535,10,FALSE)</f>
        <v>19.238652438649364</v>
      </c>
      <c r="C4">
        <v>19</v>
      </c>
      <c r="D4" s="16">
        <f>VLOOKUP(A4,'SSP Heat Rate'!A4:J535,4,FALSE)</f>
        <v>3.2517999999999998</v>
      </c>
      <c r="E4" s="16">
        <f t="shared" si="1"/>
        <v>62.560249999999996</v>
      </c>
      <c r="F4" s="16">
        <f t="shared" si="2"/>
        <v>61.784199999999998</v>
      </c>
      <c r="G4" s="25">
        <v>4</v>
      </c>
      <c r="H4" s="25">
        <v>8.8703673630952835</v>
      </c>
      <c r="I4" s="13">
        <f t="shared" si="0"/>
        <v>27.535394368520304</v>
      </c>
    </row>
    <row r="5" spans="1:13" x14ac:dyDescent="0.25">
      <c r="A5" s="24">
        <v>42969</v>
      </c>
      <c r="B5" s="16">
        <f>VLOOKUP(A5,'SSP Heat Rate'!A5:J536,10,FALSE)</f>
        <v>32.715261755434959</v>
      </c>
      <c r="C5" s="7">
        <v>19</v>
      </c>
      <c r="D5" s="16">
        <f>VLOOKUP(A5,'SSP Heat Rate'!A5:J536,4,FALSE)</f>
        <v>3.0773000000000001</v>
      </c>
      <c r="E5" s="16">
        <f t="shared" si="1"/>
        <v>100.67467500000001</v>
      </c>
      <c r="F5" s="16">
        <f t="shared" si="2"/>
        <v>58.468700000000005</v>
      </c>
      <c r="G5" s="25">
        <v>4</v>
      </c>
      <c r="H5" s="25">
        <v>8.7788113355636597</v>
      </c>
      <c r="I5" s="13">
        <f t="shared" si="0"/>
        <v>1482.0731670340658</v>
      </c>
    </row>
    <row r="6" spans="1:13" x14ac:dyDescent="0.25">
      <c r="A6" s="24">
        <v>42974</v>
      </c>
      <c r="B6" s="16">
        <f>VLOOKUP(A6,'SSP Heat Rate'!A6:J537,10,FALSE)</f>
        <v>25.042981918479928</v>
      </c>
      <c r="C6" s="7">
        <v>19</v>
      </c>
      <c r="D6" s="16">
        <f>VLOOKUP(A6,'SSP Heat Rate'!A6:J537,4,FALSE)</f>
        <v>3.2629999999999999</v>
      </c>
      <c r="E6" s="16">
        <f t="shared" si="1"/>
        <v>81.715249999999997</v>
      </c>
      <c r="F6" s="16">
        <f t="shared" si="2"/>
        <v>61.997</v>
      </c>
      <c r="G6" s="25">
        <v>4</v>
      </c>
      <c r="H6" s="25">
        <v>6.51364965736866</v>
      </c>
      <c r="I6" s="13">
        <f t="shared" si="0"/>
        <v>513.75108942563827</v>
      </c>
    </row>
    <row r="7" spans="1:13" x14ac:dyDescent="0.25">
      <c r="A7" s="24">
        <v>42977</v>
      </c>
      <c r="B7" s="16">
        <f>VLOOKUP(A7,'SSP Heat Rate'!A7:J538,10,FALSE)</f>
        <v>24.633094840192189</v>
      </c>
      <c r="C7" s="7">
        <v>19</v>
      </c>
      <c r="D7" s="16">
        <f>VLOOKUP(A7,'SSP Heat Rate'!A7:J538,4,FALSE)</f>
        <v>4.7869999999999999</v>
      </c>
      <c r="E7" s="16">
        <f t="shared" si="1"/>
        <v>117.91862500000001</v>
      </c>
      <c r="F7" s="16">
        <f t="shared" si="2"/>
        <v>90.953000000000003</v>
      </c>
      <c r="G7" s="25">
        <v>4</v>
      </c>
      <c r="H7" s="31">
        <v>10.807730436325073</v>
      </c>
      <c r="I7" s="13">
        <f t="shared" si="0"/>
        <v>1165.7488241881133</v>
      </c>
    </row>
    <row r="8" spans="1:13" x14ac:dyDescent="0.25">
      <c r="A8" s="24">
        <v>42981</v>
      </c>
      <c r="B8" s="16">
        <f>VLOOKUP(A8,'SSP Heat Rate'!A8:J539,10,FALSE)</f>
        <v>22.74158571803623</v>
      </c>
      <c r="C8" s="7">
        <v>19</v>
      </c>
      <c r="D8" s="16">
        <f>VLOOKUP(A8,'SSP Heat Rate'!A8:J539,4,FALSE)</f>
        <v>3.8090000000000002</v>
      </c>
      <c r="E8" s="16">
        <f t="shared" si="1"/>
        <v>86.622700000000009</v>
      </c>
      <c r="F8" s="16">
        <f t="shared" si="2"/>
        <v>72.371000000000009</v>
      </c>
      <c r="G8" s="25">
        <v>4</v>
      </c>
      <c r="H8" s="31">
        <v>12.787562817335129</v>
      </c>
      <c r="I8" s="13">
        <f t="shared" si="0"/>
        <v>728.97803601526016</v>
      </c>
    </row>
    <row r="9" spans="1:13" x14ac:dyDescent="0.25">
      <c r="A9" s="24">
        <v>42985</v>
      </c>
      <c r="B9" s="16">
        <f>VLOOKUP(A9,'SSP Heat Rate'!A9:J540,10,FALSE)</f>
        <v>19.449348468979114</v>
      </c>
      <c r="C9" s="7">
        <v>19</v>
      </c>
      <c r="D9" s="16">
        <f>VLOOKUP(A9,'SSP Heat Rate'!A9:J540,4,FALSE)</f>
        <v>3.2462</v>
      </c>
      <c r="E9" s="16">
        <f t="shared" si="1"/>
        <v>63.136474999999997</v>
      </c>
      <c r="F9" s="16">
        <f t="shared" si="2"/>
        <v>61.677799999999998</v>
      </c>
      <c r="G9" s="25">
        <v>4</v>
      </c>
      <c r="H9" s="31">
        <v>6.5017153769731522</v>
      </c>
      <c r="I9" s="13">
        <f t="shared" si="0"/>
        <v>37.935558710025241</v>
      </c>
    </row>
    <row r="10" spans="1:13" x14ac:dyDescent="0.25">
      <c r="A10" s="24">
        <v>42988</v>
      </c>
      <c r="B10" s="16">
        <f>VLOOKUP(A10,'SSP Heat Rate'!A10:J541,10,FALSE)</f>
        <v>22.335287705621983</v>
      </c>
      <c r="C10" s="7">
        <v>19</v>
      </c>
      <c r="D10" s="16">
        <f>VLOOKUP(A10,'SSP Heat Rate'!A10:J541,4,FALSE)</f>
        <v>3.0274000000000001</v>
      </c>
      <c r="E10" s="16">
        <f t="shared" si="1"/>
        <v>67.61784999999999</v>
      </c>
      <c r="F10" s="16">
        <f t="shared" si="2"/>
        <v>57.520600000000002</v>
      </c>
      <c r="G10" s="25">
        <v>4</v>
      </c>
      <c r="H10" s="31">
        <v>6.6568628400564194</v>
      </c>
      <c r="I10" s="13">
        <f t="shared" si="0"/>
        <v>268.86403324703844</v>
      </c>
    </row>
    <row r="11" spans="1:13" x14ac:dyDescent="0.25">
      <c r="A11" s="24">
        <v>43005</v>
      </c>
      <c r="B11" s="16">
        <f>VLOOKUP(A11,'SSP Heat Rate'!A11:J542,10,FALSE)</f>
        <v>20.714638897213064</v>
      </c>
      <c r="C11">
        <v>19</v>
      </c>
      <c r="D11" s="16">
        <f>VLOOKUP(A11,'SSP Heat Rate'!A11:J542,4,FALSE)</f>
        <v>3.0032999999999999</v>
      </c>
      <c r="E11" s="16">
        <f t="shared" si="1"/>
        <v>62.212274999999991</v>
      </c>
      <c r="F11" s="16">
        <f t="shared" si="2"/>
        <v>57.0627</v>
      </c>
      <c r="G11" s="25">
        <v>4</v>
      </c>
      <c r="H11" s="31">
        <v>7.9535127729177475</v>
      </c>
      <c r="I11" s="13">
        <f t="shared" si="0"/>
        <v>163.82884215039138</v>
      </c>
    </row>
    <row r="17" spans="5:7" x14ac:dyDescent="0.25">
      <c r="F17" t="s">
        <v>23</v>
      </c>
    </row>
    <row r="19" spans="5:7" x14ac:dyDescent="0.25">
      <c r="F19" t="s">
        <v>23</v>
      </c>
    </row>
    <row r="20" spans="5:7" x14ac:dyDescent="0.25">
      <c r="E20" t="s">
        <v>23</v>
      </c>
    </row>
    <row r="27" spans="5:7" x14ac:dyDescent="0.25">
      <c r="G27" t="s">
        <v>23</v>
      </c>
    </row>
  </sheetData>
  <sortState ref="A1:A1483">
    <sortCondition ref="A1:A148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1481"/>
  <sheetViews>
    <sheetView workbookViewId="0">
      <pane ySplit="1" topLeftCell="A2" activePane="bottomLeft" state="frozen"/>
      <selection activeCell="B1" sqref="B1"/>
      <selection pane="bottomLeft" sqref="A1:XFD1048576"/>
    </sheetView>
  </sheetViews>
  <sheetFormatPr defaultRowHeight="15" x14ac:dyDescent="0.25"/>
  <cols>
    <col min="1" max="1" width="10.7109375" style="7" bestFit="1" customWidth="1"/>
    <col min="2" max="2" width="16" style="7" bestFit="1" customWidth="1"/>
    <col min="3" max="3" width="62.28515625" style="7" bestFit="1" customWidth="1"/>
    <col min="4" max="4" width="60" style="7" bestFit="1" customWidth="1"/>
    <col min="5" max="5" width="32.28515625" style="7" bestFit="1" customWidth="1"/>
    <col min="6" max="7" width="12.7109375" style="7" bestFit="1" customWidth="1"/>
    <col min="8" max="8" width="10.7109375" style="7" bestFit="1" customWidth="1"/>
    <col min="9" max="11" width="9.140625" style="7"/>
    <col min="12" max="12" width="11" style="7" bestFit="1" customWidth="1"/>
    <col min="13" max="13" width="10.5703125" style="7" bestFit="1" customWidth="1"/>
    <col min="14" max="16384" width="9.140625" style="7"/>
  </cols>
  <sheetData>
    <row r="2" spans="1:13" x14ac:dyDescent="0.25">
      <c r="A2" s="7" t="s">
        <v>21</v>
      </c>
      <c r="B2" s="22" t="s">
        <v>29</v>
      </c>
      <c r="C2" s="22" t="s">
        <v>31</v>
      </c>
      <c r="D2" s="22" t="s">
        <v>34</v>
      </c>
      <c r="E2" s="22" t="s">
        <v>28</v>
      </c>
      <c r="F2" s="7" t="s">
        <v>14</v>
      </c>
      <c r="G2" s="7" t="s">
        <v>15</v>
      </c>
      <c r="H2" s="7" t="s">
        <v>24</v>
      </c>
      <c r="I2" s="7" t="s">
        <v>25</v>
      </c>
      <c r="J2" s="7" t="s">
        <v>14</v>
      </c>
      <c r="K2" s="7" t="s">
        <v>15</v>
      </c>
      <c r="L2" s="16" t="s">
        <v>26</v>
      </c>
      <c r="M2" s="7" t="s">
        <v>27</v>
      </c>
    </row>
    <row r="3" spans="1:13" x14ac:dyDescent="0.25">
      <c r="A3" s="17">
        <v>42856</v>
      </c>
      <c r="B3" s="18">
        <v>12</v>
      </c>
      <c r="C3" s="7">
        <v>16.468399999999999</v>
      </c>
      <c r="D3" s="21">
        <v>21.5168</v>
      </c>
      <c r="E3" s="21">
        <v>3.1701000000000001</v>
      </c>
      <c r="F3" s="7">
        <f>C3/E3</f>
        <v>5.1949149869089295</v>
      </c>
      <c r="G3" s="7">
        <f>D3/E3</f>
        <v>6.7874199552064605</v>
      </c>
      <c r="H3" s="2">
        <f>A3</f>
        <v>42856</v>
      </c>
      <c r="I3" s="20">
        <f>B3</f>
        <v>12</v>
      </c>
      <c r="J3" s="7">
        <f t="shared" ref="J3:J66" si="0">F3</f>
        <v>5.1949149869089295</v>
      </c>
      <c r="K3" s="7">
        <f>G3</f>
        <v>6.7874199552064605</v>
      </c>
      <c r="L3" s="16">
        <f>MAX(AVERAGE(J3:J6),AVERAGE(J4:J7),AVERAGE(J5:J8),AVERAGE(J6:J9),AVERAGE(J7:J10))</f>
        <v>11.016332292356708</v>
      </c>
      <c r="M3" s="16">
        <f>MAX(AVERAGE(K3:K6),AVERAGE(K4:K7),AVERAGE(K5:K8),AVERAGE(K6:K9),AVERAGE(K7:K10))</f>
        <v>8.9968928424970827</v>
      </c>
    </row>
    <row r="4" spans="1:13" x14ac:dyDescent="0.25">
      <c r="A4" s="17">
        <v>42856</v>
      </c>
      <c r="B4" s="18">
        <v>13</v>
      </c>
      <c r="C4" s="7">
        <v>17.575900000000001</v>
      </c>
      <c r="D4" s="21">
        <v>17.190000000000001</v>
      </c>
      <c r="E4" s="21">
        <v>3.1701000000000001</v>
      </c>
      <c r="F4" s="7">
        <f>C4/E4</f>
        <v>5.5442730513233025</v>
      </c>
      <c r="G4" s="7">
        <f>D4/E4</f>
        <v>5.4225418756506105</v>
      </c>
      <c r="H4" s="2">
        <f>A4</f>
        <v>42856</v>
      </c>
      <c r="I4" s="20">
        <f>B4</f>
        <v>13</v>
      </c>
      <c r="J4" s="7">
        <f t="shared" si="0"/>
        <v>5.5442730513233025</v>
      </c>
      <c r="K4" s="7">
        <f>G4</f>
        <v>5.4225418756506105</v>
      </c>
      <c r="L4" s="16"/>
      <c r="M4" s="16"/>
    </row>
    <row r="5" spans="1:13" x14ac:dyDescent="0.25">
      <c r="A5" s="17">
        <v>42856</v>
      </c>
      <c r="B5" s="18">
        <v>14</v>
      </c>
      <c r="C5" s="7">
        <v>31.308499999999999</v>
      </c>
      <c r="D5" s="21">
        <v>11.2965</v>
      </c>
      <c r="E5" s="21">
        <v>3.1701000000000001</v>
      </c>
      <c r="F5" s="7">
        <f>C5/E5</f>
        <v>9.8761868710766212</v>
      </c>
      <c r="G5" s="7">
        <f>D5/E5</f>
        <v>3.5634522570265919</v>
      </c>
      <c r="H5" s="2">
        <f>A5</f>
        <v>42856</v>
      </c>
      <c r="I5" s="20">
        <f>B5</f>
        <v>14</v>
      </c>
      <c r="J5" s="7">
        <f t="shared" si="0"/>
        <v>9.8761868710766212</v>
      </c>
      <c r="K5" s="7">
        <f>G5</f>
        <v>3.5634522570265919</v>
      </c>
      <c r="L5" s="16"/>
      <c r="M5" s="16"/>
    </row>
    <row r="6" spans="1:13" x14ac:dyDescent="0.25">
      <c r="A6" s="17">
        <v>42856</v>
      </c>
      <c r="B6" s="18">
        <v>15</v>
      </c>
      <c r="C6" s="7">
        <v>31.1526</v>
      </c>
      <c r="D6" s="21">
        <v>10.639099999999999</v>
      </c>
      <c r="E6" s="21">
        <v>3.1701000000000001</v>
      </c>
      <c r="F6" s="7">
        <f>C6/E6</f>
        <v>9.8270086117157174</v>
      </c>
      <c r="G6" s="7">
        <f>D6/E6</f>
        <v>3.3560770953597676</v>
      </c>
      <c r="H6" s="2">
        <f>A6</f>
        <v>42856</v>
      </c>
      <c r="I6" s="20">
        <f>B6</f>
        <v>15</v>
      </c>
      <c r="J6" s="7">
        <f t="shared" si="0"/>
        <v>9.8270086117157174</v>
      </c>
      <c r="K6" s="7">
        <f>G6</f>
        <v>3.3560770953597676</v>
      </c>
      <c r="L6" s="16"/>
      <c r="M6" s="16"/>
    </row>
    <row r="7" spans="1:13" x14ac:dyDescent="0.25">
      <c r="A7" s="17">
        <v>42856</v>
      </c>
      <c r="B7" s="18">
        <v>16</v>
      </c>
      <c r="C7" s="7">
        <v>30.563500000000001</v>
      </c>
      <c r="D7" s="21">
        <v>21.248100000000001</v>
      </c>
      <c r="E7" s="21">
        <v>3.1701000000000001</v>
      </c>
      <c r="F7" s="7">
        <f>C7/E7</f>
        <v>9.6411785117188735</v>
      </c>
      <c r="G7" s="7">
        <f>D7/E7</f>
        <v>6.7026592221065577</v>
      </c>
      <c r="H7" s="2">
        <f>A7</f>
        <v>42856</v>
      </c>
      <c r="I7" s="20">
        <f>B7</f>
        <v>16</v>
      </c>
      <c r="J7" s="7">
        <f t="shared" si="0"/>
        <v>9.6411785117188735</v>
      </c>
      <c r="K7" s="7">
        <f>G7</f>
        <v>6.7026592221065577</v>
      </c>
      <c r="L7" s="16"/>
      <c r="M7" s="16"/>
    </row>
    <row r="8" spans="1:13" x14ac:dyDescent="0.25">
      <c r="A8" s="17">
        <v>42856</v>
      </c>
      <c r="B8" s="18">
        <v>17</v>
      </c>
      <c r="C8" s="7">
        <v>30.87</v>
      </c>
      <c r="D8" s="21">
        <v>27.456099999999999</v>
      </c>
      <c r="E8" s="21">
        <v>3.1701000000000001</v>
      </c>
      <c r="F8" s="7">
        <f>C8/E8</f>
        <v>9.737863158890887</v>
      </c>
      <c r="G8" s="7">
        <f>D8/E8</f>
        <v>8.6609570676003909</v>
      </c>
      <c r="H8" s="2">
        <f>A8</f>
        <v>42856</v>
      </c>
      <c r="I8" s="20">
        <f>B8</f>
        <v>17</v>
      </c>
      <c r="J8" s="7">
        <f t="shared" si="0"/>
        <v>9.737863158890887</v>
      </c>
      <c r="K8" s="7">
        <f>G8</f>
        <v>8.6609570676003909</v>
      </c>
      <c r="L8" s="16"/>
      <c r="M8" s="16"/>
    </row>
    <row r="9" spans="1:13" x14ac:dyDescent="0.25">
      <c r="A9" s="17">
        <v>42856</v>
      </c>
      <c r="B9" s="18">
        <v>18</v>
      </c>
      <c r="C9" s="7">
        <v>30.562000000000001</v>
      </c>
      <c r="D9" s="21">
        <v>30.165299999999998</v>
      </c>
      <c r="E9" s="21">
        <v>3.1701000000000001</v>
      </c>
      <c r="F9" s="7">
        <f>C9/E9</f>
        <v>9.6407053405255354</v>
      </c>
      <c r="G9" s="7">
        <f>D9/E9</f>
        <v>9.5155673322608116</v>
      </c>
      <c r="H9" s="2">
        <f>A9</f>
        <v>42856</v>
      </c>
      <c r="I9" s="20">
        <f>B9</f>
        <v>18</v>
      </c>
      <c r="J9" s="7">
        <f t="shared" si="0"/>
        <v>9.6407053405255354</v>
      </c>
      <c r="K9" s="7">
        <f>G9</f>
        <v>9.5155673322608116</v>
      </c>
      <c r="L9" s="16"/>
      <c r="M9" s="16"/>
    </row>
    <row r="10" spans="1:13" x14ac:dyDescent="0.25">
      <c r="A10" s="17">
        <v>42856</v>
      </c>
      <c r="B10" s="18">
        <v>19</v>
      </c>
      <c r="C10" s="7">
        <v>47.695999999999998</v>
      </c>
      <c r="D10" s="21">
        <v>35.214700000000001</v>
      </c>
      <c r="E10" s="21">
        <v>3.1701000000000001</v>
      </c>
      <c r="F10" s="7">
        <f>C10/E10</f>
        <v>15.045582158291536</v>
      </c>
      <c r="G10" s="7">
        <f>D10/E10</f>
        <v>11.108387748020567</v>
      </c>
      <c r="H10" s="2">
        <f>A10</f>
        <v>42856</v>
      </c>
      <c r="I10" s="20">
        <f>B10</f>
        <v>19</v>
      </c>
      <c r="J10" s="7">
        <f t="shared" si="0"/>
        <v>15.045582158291536</v>
      </c>
      <c r="K10" s="7">
        <f>G10</f>
        <v>11.108387748020567</v>
      </c>
      <c r="L10" s="16"/>
      <c r="M10" s="16"/>
    </row>
    <row r="11" spans="1:13" x14ac:dyDescent="0.25">
      <c r="A11" s="17">
        <v>42857</v>
      </c>
      <c r="B11" s="18">
        <v>12</v>
      </c>
      <c r="C11" s="7">
        <v>23.008800000000001</v>
      </c>
      <c r="D11" s="21">
        <v>20.555299999999999</v>
      </c>
      <c r="E11" s="21">
        <v>3.1627999999999998</v>
      </c>
      <c r="F11" s="7">
        <f>C11/E11</f>
        <v>7.2748197799418239</v>
      </c>
      <c r="G11" s="7">
        <f>D11/E11</f>
        <v>6.4990830909320856</v>
      </c>
      <c r="H11" s="2">
        <f>A11</f>
        <v>42857</v>
      </c>
      <c r="I11" s="20">
        <f>B11</f>
        <v>12</v>
      </c>
      <c r="J11" s="7">
        <f t="shared" si="0"/>
        <v>7.2748197799418239</v>
      </c>
      <c r="K11" s="7">
        <f>G11</f>
        <v>6.4990830909320856</v>
      </c>
      <c r="L11" s="16">
        <f>IF($H10&lt;$H11,MAX(AVERAGE(J11:J14),AVERAGE(J12:J15),AVERAGE(J13:J16),AVERAGE(J14:J17),AVERAGE(J15:J18)),"")</f>
        <v>15.180559946882511</v>
      </c>
      <c r="M11" s="16">
        <f>IF($H10&lt;$H11,MAX(AVERAGE(K11:K14),AVERAGE(K12:K15),AVERAGE(K13:K16),AVERAGE(K14:K17),AVERAGE(K15:K18)),"")</f>
        <v>10.228223409637032</v>
      </c>
    </row>
    <row r="12" spans="1:13" x14ac:dyDescent="0.25">
      <c r="A12" s="17">
        <v>42857</v>
      </c>
      <c r="B12" s="18">
        <v>13</v>
      </c>
      <c r="C12" s="7">
        <v>25.240100000000002</v>
      </c>
      <c r="D12" s="21">
        <v>21.9755</v>
      </c>
      <c r="E12" s="21">
        <v>3.1627999999999998</v>
      </c>
      <c r="F12" s="7">
        <f>C12/E12</f>
        <v>7.9803022638168724</v>
      </c>
      <c r="G12" s="7">
        <f>D12/E12</f>
        <v>6.9481155937776657</v>
      </c>
      <c r="H12" s="2">
        <f>A12</f>
        <v>42857</v>
      </c>
      <c r="I12" s="20">
        <f>B12</f>
        <v>13</v>
      </c>
      <c r="J12" s="7">
        <f t="shared" si="0"/>
        <v>7.9803022638168724</v>
      </c>
      <c r="K12" s="7">
        <f>G12</f>
        <v>6.9481155937776657</v>
      </c>
      <c r="L12" s="16" t="str">
        <f t="shared" ref="L12:M27" si="1">IF($H11&lt;$H12,MAX(AVERAGE(J12:J15),AVERAGE(J13:J16),AVERAGE(J14:J17),AVERAGE(J15:J18),AVERAGE(J16:J19)),"")</f>
        <v/>
      </c>
      <c r="M12" s="16" t="str">
        <f t="shared" si="1"/>
        <v/>
      </c>
    </row>
    <row r="13" spans="1:13" x14ac:dyDescent="0.25">
      <c r="A13" s="17">
        <v>42857</v>
      </c>
      <c r="B13" s="18">
        <v>14</v>
      </c>
      <c r="C13" s="7">
        <v>32.748399999999997</v>
      </c>
      <c r="D13" s="21">
        <v>33.752899999999997</v>
      </c>
      <c r="E13" s="21">
        <v>3.1627999999999998</v>
      </c>
      <c r="F13" s="7">
        <f>C13/E13</f>
        <v>10.35424307575566</v>
      </c>
      <c r="G13" s="7">
        <f>D13/E13</f>
        <v>10.671841406348804</v>
      </c>
      <c r="H13" s="2">
        <f>A13</f>
        <v>42857</v>
      </c>
      <c r="I13" s="20">
        <f>B13</f>
        <v>14</v>
      </c>
      <c r="J13" s="7">
        <f t="shared" si="0"/>
        <v>10.35424307575566</v>
      </c>
      <c r="K13" s="7">
        <f>G13</f>
        <v>10.671841406348804</v>
      </c>
      <c r="L13" s="16" t="str">
        <f t="shared" si="1"/>
        <v/>
      </c>
      <c r="M13" s="16" t="str">
        <f t="shared" si="1"/>
        <v/>
      </c>
    </row>
    <row r="14" spans="1:13" x14ac:dyDescent="0.25">
      <c r="A14" s="17">
        <v>42857</v>
      </c>
      <c r="B14" s="18">
        <v>15</v>
      </c>
      <c r="C14" s="7">
        <v>37.221299999999999</v>
      </c>
      <c r="D14" s="21">
        <v>26.126300000000001</v>
      </c>
      <c r="E14" s="21">
        <v>3.1627999999999998</v>
      </c>
      <c r="F14" s="7">
        <f>C14/E14</f>
        <v>11.768464651574554</v>
      </c>
      <c r="G14" s="7">
        <f>D14/E14</f>
        <v>8.2604970279499188</v>
      </c>
      <c r="H14" s="2">
        <f>A14</f>
        <v>42857</v>
      </c>
      <c r="I14" s="20">
        <f>B14</f>
        <v>15</v>
      </c>
      <c r="J14" s="7">
        <f t="shared" si="0"/>
        <v>11.768464651574554</v>
      </c>
      <c r="K14" s="7">
        <f>G14</f>
        <v>8.2604970279499188</v>
      </c>
      <c r="L14" s="16" t="str">
        <f t="shared" si="1"/>
        <v/>
      </c>
      <c r="M14" s="16" t="str">
        <f t="shared" si="1"/>
        <v/>
      </c>
    </row>
    <row r="15" spans="1:13" x14ac:dyDescent="0.25">
      <c r="A15" s="17">
        <v>42857</v>
      </c>
      <c r="B15" s="18">
        <v>16</v>
      </c>
      <c r="C15" s="7">
        <v>38.295699999999997</v>
      </c>
      <c r="D15" s="21">
        <v>25.830200000000001</v>
      </c>
      <c r="E15" s="21">
        <v>3.1627999999999998</v>
      </c>
      <c r="F15" s="7">
        <f>C15/E15</f>
        <v>12.108163652459845</v>
      </c>
      <c r="G15" s="7">
        <f>D15/E15</f>
        <v>8.1668774503604418</v>
      </c>
      <c r="H15" s="2">
        <f>A15</f>
        <v>42857</v>
      </c>
      <c r="I15" s="20">
        <f>B15</f>
        <v>16</v>
      </c>
      <c r="J15" s="7">
        <f t="shared" si="0"/>
        <v>12.108163652459845</v>
      </c>
      <c r="K15" s="7">
        <f>G15</f>
        <v>8.1668774503604418</v>
      </c>
      <c r="L15" s="16" t="str">
        <f t="shared" si="1"/>
        <v/>
      </c>
      <c r="M15" s="16" t="str">
        <f t="shared" si="1"/>
        <v/>
      </c>
    </row>
    <row r="16" spans="1:13" x14ac:dyDescent="0.25">
      <c r="A16" s="17">
        <v>42857</v>
      </c>
      <c r="B16" s="18">
        <v>17</v>
      </c>
      <c r="C16" s="7">
        <v>59.036499999999997</v>
      </c>
      <c r="D16" s="21">
        <v>30.322900000000001</v>
      </c>
      <c r="E16" s="21">
        <v>3.1627999999999998</v>
      </c>
      <c r="F16" s="7">
        <f>C16/E16</f>
        <v>18.665897306184394</v>
      </c>
      <c r="G16" s="7">
        <f>D16/E16</f>
        <v>9.5873593018844065</v>
      </c>
      <c r="H16" s="2">
        <f>A16</f>
        <v>42857</v>
      </c>
      <c r="I16" s="20">
        <f>B16</f>
        <v>17</v>
      </c>
      <c r="J16" s="7">
        <f t="shared" si="0"/>
        <v>18.665897306184394</v>
      </c>
      <c r="K16" s="7">
        <f>G16</f>
        <v>9.5873593018844065</v>
      </c>
      <c r="L16" s="16" t="str">
        <f t="shared" si="1"/>
        <v/>
      </c>
      <c r="M16" s="16" t="str">
        <f t="shared" si="1"/>
        <v/>
      </c>
    </row>
    <row r="17" spans="1:13" x14ac:dyDescent="0.25">
      <c r="A17" s="17">
        <v>42857</v>
      </c>
      <c r="B17" s="18">
        <v>18</v>
      </c>
      <c r="C17" s="7">
        <v>41.650700000000001</v>
      </c>
      <c r="D17" s="21">
        <v>29.247599999999998</v>
      </c>
      <c r="E17" s="21">
        <v>3.1627999999999998</v>
      </c>
      <c r="F17" s="7">
        <f>C17/E17</f>
        <v>13.168932591374732</v>
      </c>
      <c r="G17" s="7">
        <f>D17/E17</f>
        <v>9.2473757430125207</v>
      </c>
      <c r="H17" s="2">
        <f>A17</f>
        <v>42857</v>
      </c>
      <c r="I17" s="20">
        <f>B17</f>
        <v>18</v>
      </c>
      <c r="J17" s="7">
        <f t="shared" si="0"/>
        <v>13.168932591374732</v>
      </c>
      <c r="K17" s="7">
        <f>G17</f>
        <v>9.2473757430125207</v>
      </c>
      <c r="L17" s="16" t="str">
        <f t="shared" si="1"/>
        <v/>
      </c>
      <c r="M17" s="16" t="str">
        <f t="shared" si="1"/>
        <v/>
      </c>
    </row>
    <row r="18" spans="1:13" x14ac:dyDescent="0.25">
      <c r="A18" s="17">
        <v>42857</v>
      </c>
      <c r="B18" s="18">
        <v>19</v>
      </c>
      <c r="C18" s="7">
        <v>53.069400000000002</v>
      </c>
      <c r="D18" s="21">
        <v>43.998600000000003</v>
      </c>
      <c r="E18" s="21">
        <v>3.1627999999999998</v>
      </c>
      <c r="F18" s="7">
        <f>C18/E18</f>
        <v>16.779246237511067</v>
      </c>
      <c r="G18" s="7">
        <f>D18/E18</f>
        <v>13.911281143290756</v>
      </c>
      <c r="H18" s="2">
        <f>A18</f>
        <v>42857</v>
      </c>
      <c r="I18" s="20">
        <f>B18</f>
        <v>19</v>
      </c>
      <c r="J18" s="7">
        <f t="shared" si="0"/>
        <v>16.779246237511067</v>
      </c>
      <c r="K18" s="7">
        <f>G18</f>
        <v>13.911281143290756</v>
      </c>
      <c r="L18" s="16" t="str">
        <f t="shared" si="1"/>
        <v/>
      </c>
      <c r="M18" s="16" t="str">
        <f t="shared" si="1"/>
        <v/>
      </c>
    </row>
    <row r="19" spans="1:13" x14ac:dyDescent="0.25">
      <c r="A19" s="17">
        <v>42858</v>
      </c>
      <c r="B19" s="18">
        <v>12</v>
      </c>
      <c r="C19" s="7">
        <v>27.643599999999999</v>
      </c>
      <c r="D19" s="21">
        <v>20.392900000000001</v>
      </c>
      <c r="E19" s="21">
        <v>3.1051000000000002</v>
      </c>
      <c r="F19" s="7">
        <f>C19/E19</f>
        <v>8.9026440372290736</v>
      </c>
      <c r="G19" s="7">
        <f>D19/E19</f>
        <v>6.5675501594151555</v>
      </c>
      <c r="H19" s="2">
        <f>A19</f>
        <v>42858</v>
      </c>
      <c r="I19" s="20">
        <f>B19</f>
        <v>12</v>
      </c>
      <c r="J19" s="7">
        <f t="shared" si="0"/>
        <v>8.9026440372290736</v>
      </c>
      <c r="K19" s="7">
        <f>G19</f>
        <v>6.5675501594151555</v>
      </c>
      <c r="L19" s="16">
        <f t="shared" si="1"/>
        <v>17.170767447103152</v>
      </c>
      <c r="M19" s="16">
        <f t="shared" si="1"/>
        <v>58.710395800457306</v>
      </c>
    </row>
    <row r="20" spans="1:13" x14ac:dyDescent="0.25">
      <c r="A20" s="17">
        <v>42858</v>
      </c>
      <c r="B20" s="18">
        <v>13</v>
      </c>
      <c r="C20" s="7">
        <v>33.500999999999998</v>
      </c>
      <c r="D20" s="21">
        <v>22.283100000000001</v>
      </c>
      <c r="E20" s="21">
        <v>3.1051000000000002</v>
      </c>
      <c r="F20" s="7">
        <f>C20/E20</f>
        <v>10.789024508067371</v>
      </c>
      <c r="G20" s="7">
        <f>D20/E20</f>
        <v>7.1762906186596247</v>
      </c>
      <c r="H20" s="2">
        <f>A20</f>
        <v>42858</v>
      </c>
      <c r="I20" s="20">
        <f>B20</f>
        <v>13</v>
      </c>
      <c r="J20" s="7">
        <f t="shared" si="0"/>
        <v>10.789024508067371</v>
      </c>
      <c r="K20" s="7">
        <f>G20</f>
        <v>7.1762906186596247</v>
      </c>
      <c r="L20" s="16" t="str">
        <f t="shared" si="1"/>
        <v/>
      </c>
      <c r="M20" s="16" t="str">
        <f t="shared" si="1"/>
        <v/>
      </c>
    </row>
    <row r="21" spans="1:13" x14ac:dyDescent="0.25">
      <c r="A21" s="17">
        <v>42858</v>
      </c>
      <c r="B21" s="18">
        <v>14</v>
      </c>
      <c r="C21" s="7">
        <v>37.0824</v>
      </c>
      <c r="D21" s="21">
        <v>33.363</v>
      </c>
      <c r="E21" s="21">
        <v>3.1051000000000002</v>
      </c>
      <c r="F21" s="7">
        <f>C21/E21</f>
        <v>11.942417313452061</v>
      </c>
      <c r="G21" s="7">
        <f>D21/E21</f>
        <v>10.744581494959904</v>
      </c>
      <c r="H21" s="2">
        <f>A21</f>
        <v>42858</v>
      </c>
      <c r="I21" s="20">
        <f>B21</f>
        <v>14</v>
      </c>
      <c r="J21" s="7">
        <f t="shared" si="0"/>
        <v>11.942417313452061</v>
      </c>
      <c r="K21" s="7">
        <f>G21</f>
        <v>10.744581494959904</v>
      </c>
      <c r="L21" s="16" t="str">
        <f t="shared" si="1"/>
        <v/>
      </c>
      <c r="M21" s="16" t="str">
        <f t="shared" si="1"/>
        <v/>
      </c>
    </row>
    <row r="22" spans="1:13" x14ac:dyDescent="0.25">
      <c r="A22" s="17">
        <v>42858</v>
      </c>
      <c r="B22" s="18">
        <v>15</v>
      </c>
      <c r="C22" s="7">
        <v>37.150100000000002</v>
      </c>
      <c r="D22" s="21">
        <v>27.447800000000001</v>
      </c>
      <c r="E22" s="21">
        <v>3.1051000000000002</v>
      </c>
      <c r="F22" s="7">
        <f>C22/E22</f>
        <v>11.964220153940291</v>
      </c>
      <c r="G22" s="7">
        <f>D22/E22</f>
        <v>8.8395864867476082</v>
      </c>
      <c r="H22" s="2">
        <f>A22</f>
        <v>42858</v>
      </c>
      <c r="I22" s="20">
        <f>B22</f>
        <v>15</v>
      </c>
      <c r="J22" s="7">
        <f t="shared" si="0"/>
        <v>11.964220153940291</v>
      </c>
      <c r="K22" s="7">
        <f>G22</f>
        <v>8.8395864867476082</v>
      </c>
      <c r="L22" s="16" t="str">
        <f t="shared" si="1"/>
        <v/>
      </c>
      <c r="M22" s="16" t="str">
        <f t="shared" si="1"/>
        <v/>
      </c>
    </row>
    <row r="23" spans="1:13" x14ac:dyDescent="0.25">
      <c r="A23" s="17">
        <v>42858</v>
      </c>
      <c r="B23" s="18">
        <v>16</v>
      </c>
      <c r="C23" s="7">
        <v>43.606999999999999</v>
      </c>
      <c r="D23" s="21">
        <v>39.166699999999999</v>
      </c>
      <c r="E23" s="21">
        <v>3.1051000000000002</v>
      </c>
      <c r="F23" s="7">
        <f>C23/E23</f>
        <v>14.043670091140381</v>
      </c>
      <c r="G23" s="7">
        <f>D23/E23</f>
        <v>12.613667836784643</v>
      </c>
      <c r="H23" s="2">
        <f>A23</f>
        <v>42858</v>
      </c>
      <c r="I23" s="20">
        <f>B23</f>
        <v>16</v>
      </c>
      <c r="J23" s="7">
        <f t="shared" si="0"/>
        <v>14.043670091140381</v>
      </c>
      <c r="K23" s="7">
        <f>G23</f>
        <v>12.613667836784643</v>
      </c>
      <c r="L23" s="16" t="str">
        <f t="shared" si="1"/>
        <v/>
      </c>
      <c r="M23" s="16" t="str">
        <f t="shared" si="1"/>
        <v/>
      </c>
    </row>
    <row r="24" spans="1:13" x14ac:dyDescent="0.25">
      <c r="A24" s="17">
        <v>42858</v>
      </c>
      <c r="B24" s="18">
        <v>17</v>
      </c>
      <c r="C24" s="7">
        <v>47.572299999999998</v>
      </c>
      <c r="D24" s="21">
        <v>120.9511</v>
      </c>
      <c r="E24" s="21">
        <v>3.1051000000000002</v>
      </c>
      <c r="F24" s="7">
        <f>C24/E24</f>
        <v>15.320698206176933</v>
      </c>
      <c r="G24" s="7">
        <f>D24/E24</f>
        <v>38.952400888860261</v>
      </c>
      <c r="H24" s="2">
        <f>A24</f>
        <v>42858</v>
      </c>
      <c r="I24" s="20">
        <f>B24</f>
        <v>17</v>
      </c>
      <c r="J24" s="7">
        <f t="shared" si="0"/>
        <v>15.320698206176933</v>
      </c>
      <c r="K24" s="7">
        <f>G24</f>
        <v>38.952400888860261</v>
      </c>
      <c r="L24" s="16" t="str">
        <f t="shared" si="1"/>
        <v/>
      </c>
      <c r="M24" s="16" t="str">
        <f t="shared" si="1"/>
        <v/>
      </c>
    </row>
    <row r="25" spans="1:13" x14ac:dyDescent="0.25">
      <c r="A25" s="17">
        <v>42858</v>
      </c>
      <c r="B25" s="18">
        <v>18</v>
      </c>
      <c r="C25" s="7">
        <v>51.126399999999997</v>
      </c>
      <c r="D25" s="21">
        <v>48.167000000000002</v>
      </c>
      <c r="E25" s="21">
        <v>3.1051000000000002</v>
      </c>
      <c r="F25" s="7">
        <f>C25/E25</f>
        <v>16.465299024186013</v>
      </c>
      <c r="G25" s="7">
        <f>D25/E25</f>
        <v>15.512221828604554</v>
      </c>
      <c r="H25" s="2">
        <f>A25</f>
        <v>42858</v>
      </c>
      <c r="I25" s="20">
        <f>B25</f>
        <v>18</v>
      </c>
      <c r="J25" s="7">
        <f t="shared" si="0"/>
        <v>16.465299024186013</v>
      </c>
      <c r="K25" s="7">
        <f>G25</f>
        <v>15.512221828604554</v>
      </c>
      <c r="L25" s="16" t="str">
        <f t="shared" si="1"/>
        <v/>
      </c>
      <c r="M25" s="16" t="str">
        <f t="shared" si="1"/>
        <v/>
      </c>
    </row>
    <row r="26" spans="1:13" x14ac:dyDescent="0.25">
      <c r="A26" s="17">
        <v>42858</v>
      </c>
      <c r="B26" s="18">
        <v>19</v>
      </c>
      <c r="C26" s="7">
        <v>70.962100000000007</v>
      </c>
      <c r="D26" s="21">
        <v>520.92179999999996</v>
      </c>
      <c r="E26" s="21">
        <v>3.1051000000000002</v>
      </c>
      <c r="F26" s="7">
        <f>C26/E26</f>
        <v>22.85340246690928</v>
      </c>
      <c r="G26" s="7">
        <f>D26/E26</f>
        <v>167.76329264757976</v>
      </c>
      <c r="H26" s="2">
        <f>A26</f>
        <v>42858</v>
      </c>
      <c r="I26" s="20">
        <f>B26</f>
        <v>19</v>
      </c>
      <c r="J26" s="7">
        <f t="shared" si="0"/>
        <v>22.85340246690928</v>
      </c>
      <c r="K26" s="7">
        <f>G26</f>
        <v>167.76329264757976</v>
      </c>
      <c r="L26" s="16" t="str">
        <f t="shared" si="1"/>
        <v/>
      </c>
      <c r="M26" s="16" t="str">
        <f t="shared" si="1"/>
        <v/>
      </c>
    </row>
    <row r="27" spans="1:13" x14ac:dyDescent="0.25">
      <c r="A27" s="17">
        <v>42859</v>
      </c>
      <c r="B27" s="18">
        <v>12</v>
      </c>
      <c r="C27" s="7">
        <v>34.300899999999999</v>
      </c>
      <c r="D27" s="21">
        <v>30.387499999999999</v>
      </c>
      <c r="E27" s="21">
        <v>3.1657000000000002</v>
      </c>
      <c r="F27" s="7">
        <f>C27/E27</f>
        <v>10.835170736330037</v>
      </c>
      <c r="G27" s="7">
        <f>D27/E27</f>
        <v>9.5989828473955203</v>
      </c>
      <c r="H27" s="2">
        <f>A27</f>
        <v>42859</v>
      </c>
      <c r="I27" s="20">
        <f>B27</f>
        <v>12</v>
      </c>
      <c r="J27" s="7">
        <f t="shared" si="0"/>
        <v>10.835170736330037</v>
      </c>
      <c r="K27" s="7">
        <f>G27</f>
        <v>9.5989828473955203</v>
      </c>
      <c r="L27" s="16">
        <f t="shared" si="1"/>
        <v>15.788127428372871</v>
      </c>
      <c r="M27" s="16">
        <f t="shared" si="1"/>
        <v>55.078450263764729</v>
      </c>
    </row>
    <row r="28" spans="1:13" x14ac:dyDescent="0.25">
      <c r="A28" s="17">
        <v>42859</v>
      </c>
      <c r="B28" s="18">
        <v>13</v>
      </c>
      <c r="C28" s="7">
        <v>37.552100000000003</v>
      </c>
      <c r="D28" s="21">
        <v>78.918400000000005</v>
      </c>
      <c r="E28" s="21">
        <v>3.1657000000000002</v>
      </c>
      <c r="F28" s="7">
        <f>C28/E28</f>
        <v>11.862178980952081</v>
      </c>
      <c r="G28" s="7">
        <f>D28/E28</f>
        <v>24.929209969359068</v>
      </c>
      <c r="H28" s="2">
        <f>A28</f>
        <v>42859</v>
      </c>
      <c r="I28" s="20">
        <f>B28</f>
        <v>13</v>
      </c>
      <c r="J28" s="7">
        <f t="shared" si="0"/>
        <v>11.862178980952081</v>
      </c>
      <c r="K28" s="7">
        <f>G28</f>
        <v>24.929209969359068</v>
      </c>
      <c r="L28" s="16" t="str">
        <f t="shared" ref="L28:M43" si="2">IF($H27&lt;$H28,MAX(AVERAGE(J28:J31),AVERAGE(J29:J32),AVERAGE(J30:J33),AVERAGE(J31:J34),AVERAGE(J32:J35)),"")</f>
        <v/>
      </c>
      <c r="M28" s="16" t="str">
        <f t="shared" si="2"/>
        <v/>
      </c>
    </row>
    <row r="29" spans="1:13" x14ac:dyDescent="0.25">
      <c r="A29" s="17">
        <v>42859</v>
      </c>
      <c r="B29" s="18">
        <v>14</v>
      </c>
      <c r="C29" s="7">
        <v>40.561799999999998</v>
      </c>
      <c r="D29" s="21">
        <v>28.200900000000001</v>
      </c>
      <c r="E29" s="21">
        <v>3.1657000000000002</v>
      </c>
      <c r="F29" s="7">
        <f>C29/E29</f>
        <v>12.812900780238177</v>
      </c>
      <c r="G29" s="7">
        <f>D29/E29</f>
        <v>8.9082667340556583</v>
      </c>
      <c r="H29" s="2">
        <f>A29</f>
        <v>42859</v>
      </c>
      <c r="I29" s="20">
        <f>B29</f>
        <v>14</v>
      </c>
      <c r="J29" s="7">
        <f t="shared" si="0"/>
        <v>12.812900780238177</v>
      </c>
      <c r="K29" s="7">
        <f>G29</f>
        <v>8.9082667340556583</v>
      </c>
      <c r="L29" s="16" t="str">
        <f t="shared" si="2"/>
        <v/>
      </c>
      <c r="M29" s="16" t="str">
        <f t="shared" si="2"/>
        <v/>
      </c>
    </row>
    <row r="30" spans="1:13" x14ac:dyDescent="0.25">
      <c r="A30" s="17">
        <v>42859</v>
      </c>
      <c r="B30" s="18">
        <v>15</v>
      </c>
      <c r="C30" s="7">
        <v>42.999200000000002</v>
      </c>
      <c r="D30" s="21">
        <v>37.5105</v>
      </c>
      <c r="E30" s="21">
        <v>3.1657000000000002</v>
      </c>
      <c r="F30" s="7">
        <f>C30/E30</f>
        <v>13.582841077802698</v>
      </c>
      <c r="G30" s="7">
        <f>D30/E30</f>
        <v>11.849038127428372</v>
      </c>
      <c r="H30" s="2">
        <f>A30</f>
        <v>42859</v>
      </c>
      <c r="I30" s="20">
        <f>B30</f>
        <v>15</v>
      </c>
      <c r="J30" s="7">
        <f t="shared" si="0"/>
        <v>13.582841077802698</v>
      </c>
      <c r="K30" s="7">
        <f>G30</f>
        <v>11.849038127428372</v>
      </c>
      <c r="L30" s="16" t="str">
        <f t="shared" si="2"/>
        <v/>
      </c>
      <c r="M30" s="16" t="str">
        <f t="shared" si="2"/>
        <v/>
      </c>
    </row>
    <row r="31" spans="1:13" x14ac:dyDescent="0.25">
      <c r="A31" s="17">
        <v>42859</v>
      </c>
      <c r="B31" s="18">
        <v>16</v>
      </c>
      <c r="C31" s="7">
        <v>44.252000000000002</v>
      </c>
      <c r="D31" s="21">
        <v>28.098800000000001</v>
      </c>
      <c r="E31" s="21">
        <v>3.1657000000000002</v>
      </c>
      <c r="F31" s="7">
        <f>C31/E31</f>
        <v>13.978582935843573</v>
      </c>
      <c r="G31" s="7">
        <f>D31/E31</f>
        <v>8.8760147834602137</v>
      </c>
      <c r="H31" s="2">
        <f>A31</f>
        <v>42859</v>
      </c>
      <c r="I31" s="20">
        <f>B31</f>
        <v>16</v>
      </c>
      <c r="J31" s="7">
        <f t="shared" si="0"/>
        <v>13.978582935843573</v>
      </c>
      <c r="K31" s="7">
        <f>G31</f>
        <v>8.8760147834602137</v>
      </c>
      <c r="L31" s="16" t="str">
        <f t="shared" si="2"/>
        <v/>
      </c>
      <c r="M31" s="16" t="str">
        <f t="shared" si="2"/>
        <v/>
      </c>
    </row>
    <row r="32" spans="1:13" x14ac:dyDescent="0.25">
      <c r="A32" s="17">
        <v>42859</v>
      </c>
      <c r="B32" s="18">
        <v>17</v>
      </c>
      <c r="C32" s="7">
        <v>45.966700000000003</v>
      </c>
      <c r="D32" s="21">
        <v>27.0397</v>
      </c>
      <c r="E32" s="21">
        <v>3.1657000000000002</v>
      </c>
      <c r="F32" s="7">
        <f>C32/E32</f>
        <v>14.520232492023881</v>
      </c>
      <c r="G32" s="7">
        <f>D32/E32</f>
        <v>8.5414600246391004</v>
      </c>
      <c r="H32" s="2">
        <f>A32</f>
        <v>42859</v>
      </c>
      <c r="I32" s="20">
        <f>B32</f>
        <v>17</v>
      </c>
      <c r="J32" s="7">
        <f t="shared" si="0"/>
        <v>14.520232492023881</v>
      </c>
      <c r="K32" s="7">
        <f>G32</f>
        <v>8.5414600246391004</v>
      </c>
      <c r="L32" s="16" t="str">
        <f t="shared" si="2"/>
        <v/>
      </c>
      <c r="M32" s="16" t="str">
        <f t="shared" si="2"/>
        <v/>
      </c>
    </row>
    <row r="33" spans="1:13" x14ac:dyDescent="0.25">
      <c r="A33" s="17">
        <v>42859</v>
      </c>
      <c r="B33" s="18">
        <v>18</v>
      </c>
      <c r="C33" s="7">
        <v>48.782899999999998</v>
      </c>
      <c r="D33" s="21">
        <v>33.801299999999998</v>
      </c>
      <c r="E33" s="21">
        <v>3.1657000000000002</v>
      </c>
      <c r="F33" s="7">
        <f>C33/E33</f>
        <v>15.409830369270617</v>
      </c>
      <c r="G33" s="7">
        <f>D33/E33</f>
        <v>10.677354139684745</v>
      </c>
      <c r="H33" s="2">
        <f>A33</f>
        <v>42859</v>
      </c>
      <c r="I33" s="20">
        <f>B33</f>
        <v>18</v>
      </c>
      <c r="J33" s="7">
        <f t="shared" si="0"/>
        <v>15.409830369270617</v>
      </c>
      <c r="K33" s="7">
        <f>G33</f>
        <v>10.677354139684745</v>
      </c>
      <c r="L33" s="16" t="str">
        <f t="shared" si="2"/>
        <v/>
      </c>
      <c r="M33" s="16" t="str">
        <f t="shared" si="2"/>
        <v/>
      </c>
    </row>
    <row r="34" spans="1:13" x14ac:dyDescent="0.25">
      <c r="A34" s="17">
        <v>42859</v>
      </c>
      <c r="B34" s="18">
        <v>19</v>
      </c>
      <c r="C34" s="7">
        <v>60.920299999999997</v>
      </c>
      <c r="D34" s="21">
        <v>608.50760000000002</v>
      </c>
      <c r="E34" s="21">
        <v>3.1657000000000002</v>
      </c>
      <c r="F34" s="7">
        <f>C34/E34</f>
        <v>19.243863916353412</v>
      </c>
      <c r="G34" s="7">
        <f>D34/E34</f>
        <v>192.21897210727485</v>
      </c>
      <c r="H34" s="2">
        <f>A34</f>
        <v>42859</v>
      </c>
      <c r="I34" s="20">
        <f>B34</f>
        <v>19</v>
      </c>
      <c r="J34" s="7">
        <f t="shared" si="0"/>
        <v>19.243863916353412</v>
      </c>
      <c r="K34" s="7">
        <f>G34</f>
        <v>192.21897210727485</v>
      </c>
      <c r="L34" s="16" t="str">
        <f t="shared" si="2"/>
        <v/>
      </c>
      <c r="M34" s="16" t="str">
        <f t="shared" si="2"/>
        <v/>
      </c>
    </row>
    <row r="35" spans="1:13" x14ac:dyDescent="0.25">
      <c r="A35" s="17">
        <v>42860</v>
      </c>
      <c r="B35" s="18">
        <v>12</v>
      </c>
      <c r="C35" s="7">
        <v>25</v>
      </c>
      <c r="D35" s="21">
        <v>13.7059</v>
      </c>
      <c r="E35" s="21">
        <v>3.1863000000000001</v>
      </c>
      <c r="F35" s="7">
        <f>C35/E35</f>
        <v>7.8460910774252266</v>
      </c>
      <c r="G35" s="7">
        <f>D35/E35</f>
        <v>4.3015095879232961</v>
      </c>
      <c r="H35" s="2">
        <f>A35</f>
        <v>42860</v>
      </c>
      <c r="I35" s="20">
        <f>B35</f>
        <v>12</v>
      </c>
      <c r="J35" s="7">
        <f t="shared" si="0"/>
        <v>7.8460910774252266</v>
      </c>
      <c r="K35" s="7">
        <f>G35</f>
        <v>4.3015095879232961</v>
      </c>
      <c r="L35" s="16">
        <f t="shared" si="2"/>
        <v>11.916227285566329</v>
      </c>
      <c r="M35" s="16">
        <f t="shared" si="2"/>
        <v>50.259893920848633</v>
      </c>
    </row>
    <row r="36" spans="1:13" x14ac:dyDescent="0.25">
      <c r="A36" s="17">
        <v>42860</v>
      </c>
      <c r="B36" s="18">
        <v>13</v>
      </c>
      <c r="C36" s="7">
        <v>23.151599999999998</v>
      </c>
      <c r="D36" s="21">
        <v>5.3677999999999999</v>
      </c>
      <c r="E36" s="21">
        <v>3.1863000000000001</v>
      </c>
      <c r="F36" s="7">
        <f>C36/E36</f>
        <v>7.2659824875247141</v>
      </c>
      <c r="G36" s="7">
        <f>D36/E36</f>
        <v>1.6846499074161252</v>
      </c>
      <c r="H36" s="2">
        <f>A36</f>
        <v>42860</v>
      </c>
      <c r="I36" s="20">
        <f>B36</f>
        <v>13</v>
      </c>
      <c r="J36" s="7">
        <f t="shared" si="0"/>
        <v>7.2659824875247141</v>
      </c>
      <c r="K36" s="7">
        <f>G36</f>
        <v>1.6846499074161252</v>
      </c>
      <c r="L36" s="16" t="str">
        <f t="shared" si="2"/>
        <v/>
      </c>
      <c r="M36" s="16" t="str">
        <f t="shared" si="2"/>
        <v/>
      </c>
    </row>
    <row r="37" spans="1:13" x14ac:dyDescent="0.25">
      <c r="A37" s="17">
        <v>42860</v>
      </c>
      <c r="B37" s="18">
        <v>14</v>
      </c>
      <c r="C37" s="7">
        <v>25</v>
      </c>
      <c r="D37" s="21">
        <v>20.886199999999999</v>
      </c>
      <c r="E37" s="21">
        <v>3.1863000000000001</v>
      </c>
      <c r="F37" s="7">
        <f>C37/E37</f>
        <v>7.8460910774252266</v>
      </c>
      <c r="G37" s="7">
        <f>D37/E37</f>
        <v>6.5550010984527498</v>
      </c>
      <c r="H37" s="2">
        <f>A37</f>
        <v>42860</v>
      </c>
      <c r="I37" s="20">
        <f>B37</f>
        <v>14</v>
      </c>
      <c r="J37" s="7">
        <f t="shared" si="0"/>
        <v>7.8460910774252266</v>
      </c>
      <c r="K37" s="7">
        <f>G37</f>
        <v>6.5550010984527498</v>
      </c>
      <c r="L37" s="16" t="str">
        <f t="shared" si="2"/>
        <v/>
      </c>
      <c r="M37" s="16" t="str">
        <f t="shared" si="2"/>
        <v/>
      </c>
    </row>
    <row r="38" spans="1:13" x14ac:dyDescent="0.25">
      <c r="A38" s="17">
        <v>42860</v>
      </c>
      <c r="B38" s="18">
        <v>15</v>
      </c>
      <c r="C38" s="7">
        <v>28.5962</v>
      </c>
      <c r="D38" s="21">
        <v>21.349599999999999</v>
      </c>
      <c r="E38" s="21">
        <v>3.1863000000000001</v>
      </c>
      <c r="F38" s="7">
        <f>C38/E38</f>
        <v>8.9747355867306897</v>
      </c>
      <c r="G38" s="7">
        <f>D38/E38</f>
        <v>6.7004362426639039</v>
      </c>
      <c r="H38" s="2">
        <f>A38</f>
        <v>42860</v>
      </c>
      <c r="I38" s="20">
        <f>B38</f>
        <v>15</v>
      </c>
      <c r="J38" s="7">
        <f t="shared" si="0"/>
        <v>8.9747355867306897</v>
      </c>
      <c r="K38" s="7">
        <f>G38</f>
        <v>6.7004362426639039</v>
      </c>
      <c r="L38" s="16" t="str">
        <f t="shared" si="2"/>
        <v/>
      </c>
      <c r="M38" s="16" t="str">
        <f t="shared" si="2"/>
        <v/>
      </c>
    </row>
    <row r="39" spans="1:13" x14ac:dyDescent="0.25">
      <c r="A39" s="17">
        <v>42860</v>
      </c>
      <c r="B39" s="18">
        <v>16</v>
      </c>
      <c r="C39" s="7">
        <v>31.186699999999998</v>
      </c>
      <c r="D39" s="21">
        <v>23.416399999999999</v>
      </c>
      <c r="E39" s="21">
        <v>3.1863000000000001</v>
      </c>
      <c r="F39" s="7">
        <f>C39/E39</f>
        <v>9.7877475441734916</v>
      </c>
      <c r="G39" s="7">
        <f>D39/E39</f>
        <v>7.349088284216803</v>
      </c>
      <c r="H39" s="2">
        <f>A39</f>
        <v>42860</v>
      </c>
      <c r="I39" s="20">
        <f>B39</f>
        <v>16</v>
      </c>
      <c r="J39" s="7">
        <f t="shared" si="0"/>
        <v>9.7877475441734916</v>
      </c>
      <c r="K39" s="7">
        <f>G39</f>
        <v>7.349088284216803</v>
      </c>
      <c r="L39" s="16" t="str">
        <f t="shared" si="2"/>
        <v/>
      </c>
      <c r="M39" s="16" t="str">
        <f t="shared" si="2"/>
        <v/>
      </c>
    </row>
    <row r="40" spans="1:13" x14ac:dyDescent="0.25">
      <c r="A40" s="17">
        <v>42860</v>
      </c>
      <c r="B40" s="18">
        <v>17</v>
      </c>
      <c r="C40" s="7">
        <v>31.107900000000001</v>
      </c>
      <c r="D40" s="21">
        <v>454.22629999999998</v>
      </c>
      <c r="E40" s="21">
        <v>3.1863000000000001</v>
      </c>
      <c r="F40" s="7">
        <f>C40/E40</f>
        <v>9.7630166650974477</v>
      </c>
      <c r="G40" s="7">
        <f>D40/E40</f>
        <v>142.55603678247496</v>
      </c>
      <c r="H40" s="2">
        <f>A40</f>
        <v>42860</v>
      </c>
      <c r="I40" s="20">
        <f>B40</f>
        <v>17</v>
      </c>
      <c r="J40" s="7">
        <f t="shared" si="0"/>
        <v>9.7630166650974477</v>
      </c>
      <c r="K40" s="7">
        <f>G40</f>
        <v>142.55603678247496</v>
      </c>
      <c r="L40" s="16" t="str">
        <f t="shared" si="2"/>
        <v/>
      </c>
      <c r="M40" s="16" t="str">
        <f t="shared" si="2"/>
        <v/>
      </c>
    </row>
    <row r="41" spans="1:13" x14ac:dyDescent="0.25">
      <c r="A41" s="17">
        <v>42860</v>
      </c>
      <c r="B41" s="18">
        <v>18</v>
      </c>
      <c r="C41" s="7">
        <v>38.697899999999997</v>
      </c>
      <c r="D41" s="21">
        <v>123.5166</v>
      </c>
      <c r="E41" s="21">
        <v>3.1863000000000001</v>
      </c>
      <c r="F41" s="7">
        <f>C41/E41</f>
        <v>12.145089916203746</v>
      </c>
      <c r="G41" s="7">
        <f>D41/E41</f>
        <v>38.764899726956031</v>
      </c>
      <c r="H41" s="2">
        <f>A41</f>
        <v>42860</v>
      </c>
      <c r="I41" s="20">
        <f>B41</f>
        <v>18</v>
      </c>
      <c r="J41" s="7">
        <f t="shared" si="0"/>
        <v>12.145089916203746</v>
      </c>
      <c r="K41" s="7">
        <f>G41</f>
        <v>38.764899726956031</v>
      </c>
      <c r="L41" s="16" t="str">
        <f t="shared" si="2"/>
        <v/>
      </c>
      <c r="M41" s="16" t="str">
        <f t="shared" si="2"/>
        <v/>
      </c>
    </row>
    <row r="42" spans="1:13" x14ac:dyDescent="0.25">
      <c r="A42" s="17">
        <v>42860</v>
      </c>
      <c r="B42" s="18">
        <v>19</v>
      </c>
      <c r="C42" s="7">
        <v>50.882199999999997</v>
      </c>
      <c r="D42" s="21">
        <v>39.4131</v>
      </c>
      <c r="E42" s="21">
        <v>3.1863000000000001</v>
      </c>
      <c r="F42" s="7">
        <f>C42/E42</f>
        <v>15.969055016790634</v>
      </c>
      <c r="G42" s="7">
        <f>D42/E42</f>
        <v>12.369550889746728</v>
      </c>
      <c r="H42" s="2">
        <f>A42</f>
        <v>42860</v>
      </c>
      <c r="I42" s="20">
        <f>B42</f>
        <v>19</v>
      </c>
      <c r="J42" s="7">
        <f t="shared" si="0"/>
        <v>15.969055016790634</v>
      </c>
      <c r="K42" s="7">
        <f>G42</f>
        <v>12.369550889746728</v>
      </c>
      <c r="L42" s="16" t="str">
        <f t="shared" si="2"/>
        <v/>
      </c>
      <c r="M42" s="16" t="str">
        <f t="shared" si="2"/>
        <v/>
      </c>
    </row>
    <row r="43" spans="1:13" x14ac:dyDescent="0.25">
      <c r="A43" s="17">
        <v>42861</v>
      </c>
      <c r="B43" s="18">
        <v>12</v>
      </c>
      <c r="C43" s="7">
        <v>5.0285000000000002</v>
      </c>
      <c r="D43" s="21">
        <v>22.352</v>
      </c>
      <c r="E43" s="21">
        <v>3.1251000000000002</v>
      </c>
      <c r="F43" s="7">
        <f>C43/E43</f>
        <v>1.609068509807686</v>
      </c>
      <c r="G43" s="7">
        <f>D43/E43</f>
        <v>7.152411122844069</v>
      </c>
      <c r="H43" s="2">
        <f>A43</f>
        <v>42861</v>
      </c>
      <c r="I43" s="20">
        <f>B43</f>
        <v>12</v>
      </c>
      <c r="J43" s="7">
        <f t="shared" si="0"/>
        <v>1.609068509807686</v>
      </c>
      <c r="K43" s="7">
        <f>G43</f>
        <v>7.152411122844069</v>
      </c>
      <c r="L43" s="16">
        <f t="shared" si="2"/>
        <v>8.0911730824613599</v>
      </c>
      <c r="M43" s="16">
        <f t="shared" si="2"/>
        <v>6.9970560942049858</v>
      </c>
    </row>
    <row r="44" spans="1:13" x14ac:dyDescent="0.25">
      <c r="A44" s="17">
        <v>42861</v>
      </c>
      <c r="B44" s="18">
        <v>13</v>
      </c>
      <c r="C44" s="7">
        <v>5.0270000000000001</v>
      </c>
      <c r="D44" s="21">
        <v>30.2224</v>
      </c>
      <c r="E44" s="21">
        <v>3.1251000000000002</v>
      </c>
      <c r="F44" s="7">
        <f>C44/E44</f>
        <v>1.6085885251671945</v>
      </c>
      <c r="G44" s="7">
        <f>D44/E44</f>
        <v>9.6708585325269585</v>
      </c>
      <c r="H44" s="2">
        <f>A44</f>
        <v>42861</v>
      </c>
      <c r="I44" s="20">
        <f>B44</f>
        <v>13</v>
      </c>
      <c r="J44" s="7">
        <f t="shared" si="0"/>
        <v>1.6085885251671945</v>
      </c>
      <c r="K44" s="7">
        <f>G44</f>
        <v>9.6708585325269585</v>
      </c>
      <c r="L44" s="16" t="str">
        <f t="shared" ref="L44:M59" si="3">IF($H43&lt;$H44,MAX(AVERAGE(J44:J47),AVERAGE(J45:J48),AVERAGE(J46:J49),AVERAGE(J47:J50),AVERAGE(J48:J51)),"")</f>
        <v/>
      </c>
      <c r="M44" s="16" t="str">
        <f t="shared" si="3"/>
        <v/>
      </c>
    </row>
    <row r="45" spans="1:13" x14ac:dyDescent="0.25">
      <c r="A45" s="17">
        <v>42861</v>
      </c>
      <c r="B45" s="18">
        <v>14</v>
      </c>
      <c r="C45" s="7">
        <v>5.1803999999999997</v>
      </c>
      <c r="D45" s="21">
        <v>23.5944</v>
      </c>
      <c r="E45" s="21">
        <v>3.1251000000000002</v>
      </c>
      <c r="F45" s="7">
        <f>C45/E45</f>
        <v>1.6576749544014588</v>
      </c>
      <c r="G45" s="7">
        <f>D45/E45</f>
        <v>7.5499664010751655</v>
      </c>
      <c r="H45" s="2">
        <f>A45</f>
        <v>42861</v>
      </c>
      <c r="I45" s="20">
        <f>B45</f>
        <v>14</v>
      </c>
      <c r="J45" s="7">
        <f t="shared" si="0"/>
        <v>1.6576749544014588</v>
      </c>
      <c r="K45" s="7">
        <f>G45</f>
        <v>7.5499664010751655</v>
      </c>
      <c r="L45" s="16" t="str">
        <f t="shared" si="3"/>
        <v/>
      </c>
      <c r="M45" s="16" t="str">
        <f t="shared" si="3"/>
        <v/>
      </c>
    </row>
    <row r="46" spans="1:13" x14ac:dyDescent="0.25">
      <c r="A46" s="17">
        <v>42861</v>
      </c>
      <c r="B46" s="18">
        <v>15</v>
      </c>
      <c r="C46" s="7">
        <v>10.3064</v>
      </c>
      <c r="D46" s="21">
        <v>11.2972</v>
      </c>
      <c r="E46" s="21">
        <v>3.1251000000000002</v>
      </c>
      <c r="F46" s="7">
        <f>C46/E46</f>
        <v>3.2979424658410927</v>
      </c>
      <c r="G46" s="7">
        <f>D46/E46</f>
        <v>3.6149883203737478</v>
      </c>
      <c r="H46" s="2">
        <f>A46</f>
        <v>42861</v>
      </c>
      <c r="I46" s="20">
        <f>B46</f>
        <v>15</v>
      </c>
      <c r="J46" s="7">
        <f t="shared" si="0"/>
        <v>3.2979424658410927</v>
      </c>
      <c r="K46" s="7">
        <f>G46</f>
        <v>3.6149883203737478</v>
      </c>
      <c r="L46" s="16" t="str">
        <f t="shared" si="3"/>
        <v/>
      </c>
      <c r="M46" s="16" t="str">
        <f t="shared" si="3"/>
        <v/>
      </c>
    </row>
    <row r="47" spans="1:13" x14ac:dyDescent="0.25">
      <c r="A47" s="17">
        <v>42861</v>
      </c>
      <c r="B47" s="18">
        <v>16</v>
      </c>
      <c r="C47" s="7">
        <v>15.282299999999999</v>
      </c>
      <c r="D47" s="21">
        <v>-4.1901000000000002</v>
      </c>
      <c r="E47" s="21">
        <v>3.1251000000000002</v>
      </c>
      <c r="F47" s="7">
        <f>C47/E47</f>
        <v>4.8901795142555429</v>
      </c>
      <c r="G47" s="7">
        <f>D47/E47</f>
        <v>-1.340789094748968</v>
      </c>
      <c r="H47" s="2">
        <f>A47</f>
        <v>42861</v>
      </c>
      <c r="I47" s="20">
        <f>B47</f>
        <v>16</v>
      </c>
      <c r="J47" s="7">
        <f t="shared" si="0"/>
        <v>4.8901795142555429</v>
      </c>
      <c r="K47" s="7">
        <f>G47</f>
        <v>-1.340789094748968</v>
      </c>
      <c r="L47" s="16" t="str">
        <f t="shared" si="3"/>
        <v/>
      </c>
      <c r="M47" s="16" t="str">
        <f t="shared" si="3"/>
        <v/>
      </c>
    </row>
    <row r="48" spans="1:13" x14ac:dyDescent="0.25">
      <c r="A48" s="17">
        <v>42861</v>
      </c>
      <c r="B48" s="18">
        <v>17</v>
      </c>
      <c r="C48" s="7">
        <v>20.351500000000001</v>
      </c>
      <c r="D48" s="21">
        <v>7.5759999999999996</v>
      </c>
      <c r="E48" s="21">
        <v>3.1251000000000002</v>
      </c>
      <c r="F48" s="7">
        <f>C48/E48</f>
        <v>6.5122716073085662</v>
      </c>
      <c r="G48" s="7">
        <f>D48/E48</f>
        <v>2.4242424242424239</v>
      </c>
      <c r="H48" s="2">
        <f>A48</f>
        <v>42861</v>
      </c>
      <c r="I48" s="20">
        <f>B48</f>
        <v>17</v>
      </c>
      <c r="J48" s="7">
        <f t="shared" si="0"/>
        <v>6.5122716073085662</v>
      </c>
      <c r="K48" s="7">
        <f>G48</f>
        <v>2.4242424242424239</v>
      </c>
      <c r="L48" s="16" t="str">
        <f t="shared" si="3"/>
        <v/>
      </c>
      <c r="M48" s="16" t="str">
        <f t="shared" si="3"/>
        <v/>
      </c>
    </row>
    <row r="49" spans="1:13" x14ac:dyDescent="0.25">
      <c r="A49" s="17">
        <v>42861</v>
      </c>
      <c r="B49" s="18">
        <v>18</v>
      </c>
      <c r="C49" s="7">
        <v>24.8368</v>
      </c>
      <c r="D49" s="21">
        <v>20.248200000000001</v>
      </c>
      <c r="E49" s="21">
        <v>3.1251000000000002</v>
      </c>
      <c r="F49" s="7">
        <f>C49/E49</f>
        <v>7.947521679306262</v>
      </c>
      <c r="G49" s="7">
        <f>D49/E49</f>
        <v>6.4792166650667173</v>
      </c>
      <c r="H49" s="2">
        <f>A49</f>
        <v>42861</v>
      </c>
      <c r="I49" s="20">
        <f>B49</f>
        <v>18</v>
      </c>
      <c r="J49" s="7">
        <f t="shared" si="0"/>
        <v>7.947521679306262</v>
      </c>
      <c r="K49" s="7">
        <f>G49</f>
        <v>6.4792166650667173</v>
      </c>
      <c r="L49" s="16" t="str">
        <f t="shared" si="3"/>
        <v/>
      </c>
      <c r="M49" s="16" t="str">
        <f t="shared" si="3"/>
        <v/>
      </c>
    </row>
    <row r="50" spans="1:13" x14ac:dyDescent="0.25">
      <c r="A50" s="17">
        <v>42861</v>
      </c>
      <c r="B50" s="18">
        <v>19</v>
      </c>
      <c r="C50" s="7">
        <v>40.6723</v>
      </c>
      <c r="D50" s="21">
        <v>28.619800000000001</v>
      </c>
      <c r="E50" s="21">
        <v>3.1251000000000002</v>
      </c>
      <c r="F50" s="7">
        <f>C50/E50</f>
        <v>13.014719528975071</v>
      </c>
      <c r="G50" s="7">
        <f>D50/E50</f>
        <v>9.1580429426258352</v>
      </c>
      <c r="H50" s="2">
        <f>A50</f>
        <v>42861</v>
      </c>
      <c r="I50" s="20">
        <f>B50</f>
        <v>19</v>
      </c>
      <c r="J50" s="7">
        <f t="shared" si="0"/>
        <v>13.014719528975071</v>
      </c>
      <c r="K50" s="7">
        <f>G50</f>
        <v>9.1580429426258352</v>
      </c>
      <c r="L50" s="16" t="str">
        <f t="shared" si="3"/>
        <v/>
      </c>
      <c r="M50" s="16" t="str">
        <f t="shared" si="3"/>
        <v/>
      </c>
    </row>
    <row r="51" spans="1:13" x14ac:dyDescent="0.25">
      <c r="A51" s="17">
        <v>42862</v>
      </c>
      <c r="B51" s="18">
        <v>12</v>
      </c>
      <c r="C51" s="7">
        <v>5.7342000000000004</v>
      </c>
      <c r="D51" s="21">
        <v>-4.4252000000000002</v>
      </c>
      <c r="E51" s="21">
        <v>3.1251000000000002</v>
      </c>
      <c r="F51" s="7">
        <f>C51/E51</f>
        <v>1.8348852836709226</v>
      </c>
      <c r="G51" s="7">
        <f>D51/E51</f>
        <v>-1.4160186874020031</v>
      </c>
      <c r="H51" s="2">
        <f>A51</f>
        <v>42862</v>
      </c>
      <c r="I51" s="20">
        <f>B51</f>
        <v>12</v>
      </c>
      <c r="J51" s="7">
        <f t="shared" si="0"/>
        <v>1.8348852836709226</v>
      </c>
      <c r="K51" s="7">
        <f>G51</f>
        <v>-1.4160186874020031</v>
      </c>
      <c r="L51" s="16">
        <f t="shared" si="3"/>
        <v>8.2157530959009311</v>
      </c>
      <c r="M51" s="16">
        <f t="shared" si="3"/>
        <v>12.194185786054847</v>
      </c>
    </row>
    <row r="52" spans="1:13" x14ac:dyDescent="0.25">
      <c r="A52" s="17">
        <v>42862</v>
      </c>
      <c r="B52" s="18">
        <v>13</v>
      </c>
      <c r="C52" s="7">
        <v>5.4048999999999996</v>
      </c>
      <c r="D52" s="21">
        <v>-1.2479</v>
      </c>
      <c r="E52" s="21">
        <v>3.1251000000000002</v>
      </c>
      <c r="F52" s="7">
        <f>C52/E52</f>
        <v>1.7295126555950207</v>
      </c>
      <c r="G52" s="7">
        <f>D52/E52</f>
        <v>-0.39931522191289875</v>
      </c>
      <c r="H52" s="2">
        <f>A52</f>
        <v>42862</v>
      </c>
      <c r="I52" s="20">
        <f>B52</f>
        <v>13</v>
      </c>
      <c r="J52" s="7">
        <f t="shared" si="0"/>
        <v>1.7295126555950207</v>
      </c>
      <c r="K52" s="7">
        <f>G52</f>
        <v>-0.39931522191289875</v>
      </c>
      <c r="L52" s="16" t="str">
        <f t="shared" si="3"/>
        <v/>
      </c>
      <c r="M52" s="16" t="str">
        <f t="shared" si="3"/>
        <v/>
      </c>
    </row>
    <row r="53" spans="1:13" x14ac:dyDescent="0.25">
      <c r="A53" s="17">
        <v>42862</v>
      </c>
      <c r="B53" s="18">
        <v>14</v>
      </c>
      <c r="C53" s="7">
        <v>4.117</v>
      </c>
      <c r="D53" s="21">
        <v>-3.1892</v>
      </c>
      <c r="E53" s="21">
        <v>3.1251000000000002</v>
      </c>
      <c r="F53" s="7">
        <f>C53/E53</f>
        <v>1.3173978432690152</v>
      </c>
      <c r="G53" s="7">
        <f>D53/E53</f>
        <v>-1.0205113436370035</v>
      </c>
      <c r="H53" s="2">
        <f>A53</f>
        <v>42862</v>
      </c>
      <c r="I53" s="20">
        <f>B53</f>
        <v>14</v>
      </c>
      <c r="J53" s="7">
        <f t="shared" si="0"/>
        <v>1.3173978432690152</v>
      </c>
      <c r="K53" s="7">
        <f>G53</f>
        <v>-1.0205113436370035</v>
      </c>
      <c r="L53" s="16" t="str">
        <f t="shared" si="3"/>
        <v/>
      </c>
      <c r="M53" s="16" t="str">
        <f t="shared" si="3"/>
        <v/>
      </c>
    </row>
    <row r="54" spans="1:13" x14ac:dyDescent="0.25">
      <c r="A54" s="17">
        <v>42862</v>
      </c>
      <c r="B54" s="18">
        <v>15</v>
      </c>
      <c r="C54" s="7">
        <v>10.3185</v>
      </c>
      <c r="D54" s="21">
        <v>6.4287000000000001</v>
      </c>
      <c r="E54" s="21">
        <v>3.1251000000000002</v>
      </c>
      <c r="F54" s="7">
        <f>C54/E54</f>
        <v>3.3018143419410579</v>
      </c>
      <c r="G54" s="7">
        <f>D54/E54</f>
        <v>2.0571181722184888</v>
      </c>
      <c r="H54" s="2">
        <f>A54</f>
        <v>42862</v>
      </c>
      <c r="I54" s="20">
        <f>B54</f>
        <v>15</v>
      </c>
      <c r="J54" s="7">
        <f t="shared" si="0"/>
        <v>3.3018143419410579</v>
      </c>
      <c r="K54" s="7">
        <f>G54</f>
        <v>2.0571181722184888</v>
      </c>
      <c r="L54" s="16" t="str">
        <f t="shared" si="3"/>
        <v/>
      </c>
      <c r="M54" s="16" t="str">
        <f t="shared" si="3"/>
        <v/>
      </c>
    </row>
    <row r="55" spans="1:13" x14ac:dyDescent="0.25">
      <c r="A55" s="17">
        <v>42862</v>
      </c>
      <c r="B55" s="18">
        <v>16</v>
      </c>
      <c r="C55" s="7">
        <v>12.4438</v>
      </c>
      <c r="D55" s="21">
        <v>26.4832</v>
      </c>
      <c r="E55" s="21">
        <v>3.1251000000000002</v>
      </c>
      <c r="F55" s="7">
        <f>C55/E55</f>
        <v>3.9818885795654535</v>
      </c>
      <c r="G55" s="7">
        <f>D55/E55</f>
        <v>8.4743528207097363</v>
      </c>
      <c r="H55" s="2">
        <f>A55</f>
        <v>42862</v>
      </c>
      <c r="I55" s="20">
        <f>B55</f>
        <v>16</v>
      </c>
      <c r="J55" s="7">
        <f t="shared" si="0"/>
        <v>3.9818885795654535</v>
      </c>
      <c r="K55" s="7">
        <f>G55</f>
        <v>8.4743528207097363</v>
      </c>
      <c r="L55" s="16" t="str">
        <f t="shared" si="3"/>
        <v/>
      </c>
      <c r="M55" s="16" t="str">
        <f t="shared" si="3"/>
        <v/>
      </c>
    </row>
    <row r="56" spans="1:13" x14ac:dyDescent="0.25">
      <c r="A56" s="17">
        <v>42862</v>
      </c>
      <c r="B56" s="18">
        <v>17</v>
      </c>
      <c r="C56" s="7">
        <v>20.011900000000001</v>
      </c>
      <c r="D56" s="21">
        <v>101.14490000000001</v>
      </c>
      <c r="E56" s="21">
        <v>3.1251000000000002</v>
      </c>
      <c r="F56" s="7">
        <f>C56/E56</f>
        <v>6.403603084701289</v>
      </c>
      <c r="G56" s="7">
        <f>D56/E56</f>
        <v>32.365332309366103</v>
      </c>
      <c r="H56" s="2">
        <f>A56</f>
        <v>42862</v>
      </c>
      <c r="I56" s="20">
        <f>B56</f>
        <v>17</v>
      </c>
      <c r="J56" s="7">
        <f t="shared" si="0"/>
        <v>6.403603084701289</v>
      </c>
      <c r="K56" s="7">
        <f>G56</f>
        <v>32.365332309366103</v>
      </c>
      <c r="L56" s="16" t="str">
        <f t="shared" si="3"/>
        <v/>
      </c>
      <c r="M56" s="16" t="str">
        <f t="shared" si="3"/>
        <v/>
      </c>
    </row>
    <row r="57" spans="1:13" x14ac:dyDescent="0.25">
      <c r="A57" s="17">
        <v>42862</v>
      </c>
      <c r="B57" s="18">
        <v>18</v>
      </c>
      <c r="C57" s="7">
        <v>27.0029</v>
      </c>
      <c r="D57" s="21">
        <v>-0.29149999999999998</v>
      </c>
      <c r="E57" s="21">
        <v>3.1251000000000002</v>
      </c>
      <c r="F57" s="7">
        <f>C57/E57</f>
        <v>8.6406514991520265</v>
      </c>
      <c r="G57" s="7">
        <f>D57/E57</f>
        <v>-9.3277015135515645E-2</v>
      </c>
      <c r="H57" s="2">
        <f>A57</f>
        <v>42862</v>
      </c>
      <c r="I57" s="20">
        <f>B57</f>
        <v>18</v>
      </c>
      <c r="J57" s="7">
        <f t="shared" si="0"/>
        <v>8.6406514991520265</v>
      </c>
      <c r="K57" s="7">
        <f>G57</f>
        <v>-9.3277015135515645E-2</v>
      </c>
      <c r="L57" s="16" t="str">
        <f t="shared" si="3"/>
        <v/>
      </c>
      <c r="M57" s="16" t="str">
        <f t="shared" si="3"/>
        <v/>
      </c>
    </row>
    <row r="58" spans="1:13" x14ac:dyDescent="0.25">
      <c r="A58" s="17">
        <v>42862</v>
      </c>
      <c r="B58" s="18">
        <v>19</v>
      </c>
      <c r="C58" s="7">
        <v>43.241599999999998</v>
      </c>
      <c r="D58" s="21">
        <v>25.095600000000001</v>
      </c>
      <c r="E58" s="21">
        <v>3.1251000000000002</v>
      </c>
      <c r="F58" s="7">
        <f>C58/E58</f>
        <v>13.836869220184953</v>
      </c>
      <c r="G58" s="7">
        <f>D58/E58</f>
        <v>8.0303350292790636</v>
      </c>
      <c r="H58" s="2">
        <f>A58</f>
        <v>42862</v>
      </c>
      <c r="I58" s="20">
        <f>B58</f>
        <v>19</v>
      </c>
      <c r="J58" s="7">
        <f t="shared" si="0"/>
        <v>13.836869220184953</v>
      </c>
      <c r="K58" s="7">
        <f>G58</f>
        <v>8.0303350292790636</v>
      </c>
      <c r="L58" s="16" t="str">
        <f t="shared" si="3"/>
        <v/>
      </c>
      <c r="M58" s="16" t="str">
        <f t="shared" si="3"/>
        <v/>
      </c>
    </row>
    <row r="59" spans="1:13" x14ac:dyDescent="0.25">
      <c r="A59" s="17">
        <v>42863</v>
      </c>
      <c r="B59" s="18">
        <v>12</v>
      </c>
      <c r="C59" s="7">
        <v>24.462299999999999</v>
      </c>
      <c r="D59" s="21">
        <v>8.9694000000000003</v>
      </c>
      <c r="E59" s="21">
        <v>3.1251000000000002</v>
      </c>
      <c r="F59" s="7">
        <f>C59/E59</f>
        <v>7.8276855140635488</v>
      </c>
      <c r="G59" s="7">
        <f>D59/E59</f>
        <v>2.8701161562829989</v>
      </c>
      <c r="H59" s="2">
        <f>A59</f>
        <v>42863</v>
      </c>
      <c r="I59" s="20">
        <f>B59</f>
        <v>12</v>
      </c>
      <c r="J59" s="7">
        <f t="shared" si="0"/>
        <v>7.8276855140635488</v>
      </c>
      <c r="K59" s="7">
        <f>G59</f>
        <v>2.8701161562829989</v>
      </c>
      <c r="L59" s="16">
        <f t="shared" si="3"/>
        <v>10.660306870180152</v>
      </c>
      <c r="M59" s="16">
        <f t="shared" si="3"/>
        <v>10.084605292630636</v>
      </c>
    </row>
    <row r="60" spans="1:13" x14ac:dyDescent="0.25">
      <c r="A60" s="17">
        <v>42863</v>
      </c>
      <c r="B60" s="18">
        <v>13</v>
      </c>
      <c r="C60" s="7">
        <v>21.471599999999999</v>
      </c>
      <c r="D60" s="21">
        <v>19.581900000000001</v>
      </c>
      <c r="E60" s="21">
        <v>3.1251000000000002</v>
      </c>
      <c r="F60" s="7">
        <f>C60/E60</f>
        <v>6.8706921378515879</v>
      </c>
      <c r="G60" s="7">
        <f>D60/E60</f>
        <v>6.2660074877603913</v>
      </c>
      <c r="H60" s="2">
        <f>A60</f>
        <v>42863</v>
      </c>
      <c r="I60" s="20">
        <f>B60</f>
        <v>13</v>
      </c>
      <c r="J60" s="7">
        <f t="shared" si="0"/>
        <v>6.8706921378515879</v>
      </c>
      <c r="K60" s="7">
        <f>G60</f>
        <v>6.2660074877603913</v>
      </c>
      <c r="L60" s="16" t="str">
        <f t="shared" ref="L60:M75" si="4">IF($H59&lt;$H60,MAX(AVERAGE(J60:J63),AVERAGE(J61:J64),AVERAGE(J62:J65),AVERAGE(J63:J66),AVERAGE(J64:J67)),"")</f>
        <v/>
      </c>
      <c r="M60" s="16" t="str">
        <f t="shared" si="4"/>
        <v/>
      </c>
    </row>
    <row r="61" spans="1:13" x14ac:dyDescent="0.25">
      <c r="A61" s="17">
        <v>42863</v>
      </c>
      <c r="B61" s="18">
        <v>14</v>
      </c>
      <c r="C61" s="7">
        <v>22.7745</v>
      </c>
      <c r="D61" s="21">
        <v>20.582599999999999</v>
      </c>
      <c r="E61" s="21">
        <v>3.1251000000000002</v>
      </c>
      <c r="F61" s="7">
        <f>C61/E61</f>
        <v>7.2876067965825087</v>
      </c>
      <c r="G61" s="7">
        <f>D61/E61</f>
        <v>6.58622124092029</v>
      </c>
      <c r="H61" s="2">
        <f>A61</f>
        <v>42863</v>
      </c>
      <c r="I61" s="20">
        <f>B61</f>
        <v>14</v>
      </c>
      <c r="J61" s="7">
        <f t="shared" si="0"/>
        <v>7.2876067965825087</v>
      </c>
      <c r="K61" s="7">
        <f>G61</f>
        <v>6.58622124092029</v>
      </c>
      <c r="L61" s="16" t="str">
        <f t="shared" si="4"/>
        <v/>
      </c>
      <c r="M61" s="16" t="str">
        <f t="shared" si="4"/>
        <v/>
      </c>
    </row>
    <row r="62" spans="1:13" x14ac:dyDescent="0.25">
      <c r="A62" s="17">
        <v>42863</v>
      </c>
      <c r="B62" s="18">
        <v>15</v>
      </c>
      <c r="C62" s="7">
        <v>24.466699999999999</v>
      </c>
      <c r="D62" s="21">
        <v>27.122599999999998</v>
      </c>
      <c r="E62" s="21">
        <v>3.1251000000000002</v>
      </c>
      <c r="F62" s="7">
        <f>C62/E62</f>
        <v>7.8290934690089911</v>
      </c>
      <c r="G62" s="7">
        <f>D62/E62</f>
        <v>8.6789542734632477</v>
      </c>
      <c r="H62" s="2">
        <f>A62</f>
        <v>42863</v>
      </c>
      <c r="I62" s="20">
        <f>B62</f>
        <v>15</v>
      </c>
      <c r="J62" s="7">
        <f t="shared" si="0"/>
        <v>7.8290934690089911</v>
      </c>
      <c r="K62" s="7">
        <f>G62</f>
        <v>8.6789542734632477</v>
      </c>
      <c r="L62" s="16" t="str">
        <f t="shared" si="4"/>
        <v/>
      </c>
      <c r="M62" s="16" t="str">
        <f t="shared" si="4"/>
        <v/>
      </c>
    </row>
    <row r="63" spans="1:13" x14ac:dyDescent="0.25">
      <c r="A63" s="17">
        <v>42863</v>
      </c>
      <c r="B63" s="18">
        <v>16</v>
      </c>
      <c r="C63" s="7">
        <v>26.407800000000002</v>
      </c>
      <c r="D63" s="21">
        <v>27.055700000000002</v>
      </c>
      <c r="E63" s="21">
        <v>3.1251000000000002</v>
      </c>
      <c r="F63" s="7">
        <f>C63/E63</f>
        <v>8.450225592781031</v>
      </c>
      <c r="G63" s="7">
        <f>D63/E63</f>
        <v>8.6575469584973277</v>
      </c>
      <c r="H63" s="2">
        <f>A63</f>
        <v>42863</v>
      </c>
      <c r="I63" s="20">
        <f>B63</f>
        <v>16</v>
      </c>
      <c r="J63" s="7">
        <f t="shared" si="0"/>
        <v>8.450225592781031</v>
      </c>
      <c r="K63" s="7">
        <f>G63</f>
        <v>8.6575469584973277</v>
      </c>
      <c r="L63" s="16" t="str">
        <f t="shared" si="4"/>
        <v/>
      </c>
      <c r="M63" s="16" t="str">
        <f t="shared" si="4"/>
        <v/>
      </c>
    </row>
    <row r="64" spans="1:13" x14ac:dyDescent="0.25">
      <c r="A64" s="17">
        <v>42863</v>
      </c>
      <c r="B64" s="18">
        <v>17</v>
      </c>
      <c r="C64" s="7">
        <v>28.2805</v>
      </c>
      <c r="D64" s="21">
        <v>26.398900000000001</v>
      </c>
      <c r="E64" s="21">
        <v>3.1251000000000002</v>
      </c>
      <c r="F64" s="7">
        <f>C64/E64</f>
        <v>9.0494704169466562</v>
      </c>
      <c r="G64" s="7">
        <f>D64/E64</f>
        <v>8.4473776839141141</v>
      </c>
      <c r="H64" s="2">
        <f>A64</f>
        <v>42863</v>
      </c>
      <c r="I64" s="20">
        <f>B64</f>
        <v>17</v>
      </c>
      <c r="J64" s="7">
        <f t="shared" si="0"/>
        <v>9.0494704169466562</v>
      </c>
      <c r="K64" s="7">
        <f>G64</f>
        <v>8.4473776839141141</v>
      </c>
      <c r="L64" s="16" t="str">
        <f t="shared" si="4"/>
        <v/>
      </c>
      <c r="M64" s="16" t="str">
        <f t="shared" si="4"/>
        <v/>
      </c>
    </row>
    <row r="65" spans="1:13" x14ac:dyDescent="0.25">
      <c r="A65" s="17">
        <v>42863</v>
      </c>
      <c r="B65" s="18">
        <v>18</v>
      </c>
      <c r="C65" s="7">
        <v>32.481699999999996</v>
      </c>
      <c r="D65" s="21">
        <v>30.506599999999999</v>
      </c>
      <c r="E65" s="21">
        <v>3.1251000000000002</v>
      </c>
      <c r="F65" s="7">
        <f>C65/E65</f>
        <v>10.393811398035261</v>
      </c>
      <c r="G65" s="7">
        <f>D65/E65</f>
        <v>9.7617996224120827</v>
      </c>
      <c r="H65" s="2">
        <f>A65</f>
        <v>42863</v>
      </c>
      <c r="I65" s="20">
        <f>B65</f>
        <v>18</v>
      </c>
      <c r="J65" s="7">
        <f t="shared" si="0"/>
        <v>10.393811398035261</v>
      </c>
      <c r="K65" s="7">
        <f>G65</f>
        <v>9.7617996224120827</v>
      </c>
      <c r="L65" s="16" t="str">
        <f t="shared" si="4"/>
        <v/>
      </c>
      <c r="M65" s="16" t="str">
        <f t="shared" si="4"/>
        <v/>
      </c>
    </row>
    <row r="66" spans="1:13" x14ac:dyDescent="0.25">
      <c r="A66" s="17">
        <v>42863</v>
      </c>
      <c r="B66" s="18">
        <v>19</v>
      </c>
      <c r="C66" s="7">
        <v>46.088099999999997</v>
      </c>
      <c r="D66" s="21">
        <v>42.1004</v>
      </c>
      <c r="E66" s="21">
        <v>3.1251000000000002</v>
      </c>
      <c r="F66" s="7">
        <f>C66/E66</f>
        <v>14.747720072957664</v>
      </c>
      <c r="G66" s="7">
        <f>D66/E66</f>
        <v>13.471696905699018</v>
      </c>
      <c r="H66" s="2">
        <f>A66</f>
        <v>42863</v>
      </c>
      <c r="I66" s="20">
        <f>B66</f>
        <v>19</v>
      </c>
      <c r="J66" s="7">
        <f t="shared" si="0"/>
        <v>14.747720072957664</v>
      </c>
      <c r="K66" s="7">
        <f>G66</f>
        <v>13.471696905699018</v>
      </c>
      <c r="L66" s="16" t="str">
        <f t="shared" si="4"/>
        <v/>
      </c>
      <c r="M66" s="16" t="str">
        <f t="shared" si="4"/>
        <v/>
      </c>
    </row>
    <row r="67" spans="1:13" x14ac:dyDescent="0.25">
      <c r="A67" s="17">
        <v>42864</v>
      </c>
      <c r="B67" s="18">
        <v>12</v>
      </c>
      <c r="C67" s="7">
        <v>21.812999999999999</v>
      </c>
      <c r="D67" s="21">
        <v>7.1013000000000002</v>
      </c>
      <c r="E67" s="21">
        <v>3.1071</v>
      </c>
      <c r="F67" s="7">
        <f>C67/E67</f>
        <v>7.0203726947957898</v>
      </c>
      <c r="G67" s="7">
        <f>D67/E67</f>
        <v>2.2855073863087769</v>
      </c>
      <c r="H67" s="2">
        <f>A67</f>
        <v>42864</v>
      </c>
      <c r="I67" s="20">
        <f>B67</f>
        <v>12</v>
      </c>
      <c r="J67" s="7">
        <f t="shared" ref="J67:J130" si="5">F67</f>
        <v>7.0203726947957898</v>
      </c>
      <c r="K67" s="7">
        <f>G67</f>
        <v>2.2855073863087769</v>
      </c>
      <c r="L67" s="16">
        <f t="shared" si="4"/>
        <v>11.461322455022369</v>
      </c>
      <c r="M67" s="16">
        <f t="shared" si="4"/>
        <v>13.803908789546524</v>
      </c>
    </row>
    <row r="68" spans="1:13" x14ac:dyDescent="0.25">
      <c r="A68" s="17">
        <v>42864</v>
      </c>
      <c r="B68" s="18">
        <v>13</v>
      </c>
      <c r="C68" s="7">
        <v>20.3962</v>
      </c>
      <c r="D68" s="21">
        <v>26.1005</v>
      </c>
      <c r="E68" s="21">
        <v>3.1071</v>
      </c>
      <c r="F68" s="7">
        <f>C68/E68</f>
        <v>6.5643847961121304</v>
      </c>
      <c r="G68" s="7">
        <f>D68/E68</f>
        <v>8.4002767854269251</v>
      </c>
      <c r="H68" s="2">
        <f>A68</f>
        <v>42864</v>
      </c>
      <c r="I68" s="20">
        <f>B68</f>
        <v>13</v>
      </c>
      <c r="J68" s="7">
        <f t="shared" si="5"/>
        <v>6.5643847961121304</v>
      </c>
      <c r="K68" s="7">
        <f>G68</f>
        <v>8.4002767854269251</v>
      </c>
      <c r="L68" s="16" t="str">
        <f t="shared" si="4"/>
        <v/>
      </c>
      <c r="M68" s="16" t="str">
        <f t="shared" si="4"/>
        <v/>
      </c>
    </row>
    <row r="69" spans="1:13" x14ac:dyDescent="0.25">
      <c r="A69" s="17">
        <v>42864</v>
      </c>
      <c r="B69" s="18">
        <v>14</v>
      </c>
      <c r="C69" s="7">
        <v>23.456600000000002</v>
      </c>
      <c r="D69" s="21">
        <v>23.3841</v>
      </c>
      <c r="E69" s="21">
        <v>3.1071</v>
      </c>
      <c r="F69" s="7">
        <f>C69/E69</f>
        <v>7.5493547037430409</v>
      </c>
      <c r="G69" s="7">
        <f>D69/E69</f>
        <v>7.5260210485661876</v>
      </c>
      <c r="H69" s="2">
        <f>A69</f>
        <v>42864</v>
      </c>
      <c r="I69" s="20">
        <f>B69</f>
        <v>14</v>
      </c>
      <c r="J69" s="7">
        <f t="shared" si="5"/>
        <v>7.5493547037430409</v>
      </c>
      <c r="K69" s="7">
        <f>G69</f>
        <v>7.5260210485661876</v>
      </c>
      <c r="L69" s="16" t="str">
        <f t="shared" si="4"/>
        <v/>
      </c>
      <c r="M69" s="16" t="str">
        <f t="shared" si="4"/>
        <v/>
      </c>
    </row>
    <row r="70" spans="1:13" x14ac:dyDescent="0.25">
      <c r="A70" s="17">
        <v>42864</v>
      </c>
      <c r="B70" s="18">
        <v>15</v>
      </c>
      <c r="C70" s="7">
        <v>26.848199999999999</v>
      </c>
      <c r="D70" s="21">
        <v>19.3292</v>
      </c>
      <c r="E70" s="21">
        <v>3.1071</v>
      </c>
      <c r="F70" s="7">
        <f>C70/E70</f>
        <v>8.6409191850922085</v>
      </c>
      <c r="G70" s="7">
        <f>D70/E70</f>
        <v>6.2209777606127901</v>
      </c>
      <c r="H70" s="2">
        <f>A70</f>
        <v>42864</v>
      </c>
      <c r="I70" s="20">
        <f>B70</f>
        <v>15</v>
      </c>
      <c r="J70" s="7">
        <f t="shared" si="5"/>
        <v>8.6409191850922085</v>
      </c>
      <c r="K70" s="7">
        <f>G70</f>
        <v>6.2209777606127901</v>
      </c>
      <c r="L70" s="16" t="str">
        <f t="shared" si="4"/>
        <v/>
      </c>
      <c r="M70" s="16" t="str">
        <f t="shared" si="4"/>
        <v/>
      </c>
    </row>
    <row r="71" spans="1:13" x14ac:dyDescent="0.25">
      <c r="A71" s="17">
        <v>42864</v>
      </c>
      <c r="B71" s="18">
        <v>16</v>
      </c>
      <c r="C71" s="7">
        <v>29.786000000000001</v>
      </c>
      <c r="D71" s="21">
        <v>17.802099999999999</v>
      </c>
      <c r="E71" s="21">
        <v>3.1071</v>
      </c>
      <c r="F71" s="7">
        <f>C71/E71</f>
        <v>9.5864310772102606</v>
      </c>
      <c r="G71" s="7">
        <f>D71/E71</f>
        <v>5.7294905217083452</v>
      </c>
      <c r="H71" s="2">
        <f>A71</f>
        <v>42864</v>
      </c>
      <c r="I71" s="20">
        <f>B71</f>
        <v>16</v>
      </c>
      <c r="J71" s="7">
        <f t="shared" si="5"/>
        <v>9.5864310772102606</v>
      </c>
      <c r="K71" s="7">
        <f>G71</f>
        <v>5.7294905217083452</v>
      </c>
      <c r="L71" s="16" t="str">
        <f t="shared" si="4"/>
        <v/>
      </c>
      <c r="M71" s="16" t="str">
        <f t="shared" si="4"/>
        <v/>
      </c>
    </row>
    <row r="72" spans="1:13" x14ac:dyDescent="0.25">
      <c r="A72" s="17">
        <v>42864</v>
      </c>
      <c r="B72" s="18">
        <v>17</v>
      </c>
      <c r="C72" s="7">
        <v>34.801900000000003</v>
      </c>
      <c r="D72" s="21">
        <v>18.436699999999998</v>
      </c>
      <c r="E72" s="21">
        <v>3.1071</v>
      </c>
      <c r="F72" s="7">
        <f>C72/E72</f>
        <v>11.200765987576842</v>
      </c>
      <c r="G72" s="7">
        <f>D72/E72</f>
        <v>5.933732419297737</v>
      </c>
      <c r="H72" s="2">
        <f>A72</f>
        <v>42864</v>
      </c>
      <c r="I72" s="20">
        <f>B72</f>
        <v>17</v>
      </c>
      <c r="J72" s="7">
        <f t="shared" si="5"/>
        <v>11.200765987576842</v>
      </c>
      <c r="K72" s="7">
        <f>G72</f>
        <v>5.933732419297737</v>
      </c>
      <c r="L72" s="16" t="str">
        <f t="shared" si="4"/>
        <v/>
      </c>
      <c r="M72" s="16" t="str">
        <f t="shared" si="4"/>
        <v/>
      </c>
    </row>
    <row r="73" spans="1:13" x14ac:dyDescent="0.25">
      <c r="A73" s="17">
        <v>42864</v>
      </c>
      <c r="B73" s="18">
        <v>18</v>
      </c>
      <c r="C73" s="7">
        <v>33.927399999999999</v>
      </c>
      <c r="D73" s="21">
        <v>24.002199999999998</v>
      </c>
      <c r="E73" s="21">
        <v>3.1071</v>
      </c>
      <c r="F73" s="7">
        <f>C73/E73</f>
        <v>10.919313829616041</v>
      </c>
      <c r="G73" s="7">
        <f>D73/E73</f>
        <v>7.7249525280808466</v>
      </c>
      <c r="H73" s="2">
        <f>A73</f>
        <v>42864</v>
      </c>
      <c r="I73" s="20">
        <f>B73</f>
        <v>18</v>
      </c>
      <c r="J73" s="7">
        <f t="shared" si="5"/>
        <v>10.919313829616041</v>
      </c>
      <c r="K73" s="7">
        <f>G73</f>
        <v>7.7249525280808466</v>
      </c>
      <c r="L73" s="16" t="str">
        <f t="shared" si="4"/>
        <v/>
      </c>
      <c r="M73" s="16" t="str">
        <f t="shared" si="4"/>
        <v/>
      </c>
    </row>
    <row r="74" spans="1:13" x14ac:dyDescent="0.25">
      <c r="A74" s="17">
        <v>42864</v>
      </c>
      <c r="B74" s="18">
        <v>19</v>
      </c>
      <c r="C74" s="7">
        <v>43.930599999999998</v>
      </c>
      <c r="D74" s="21">
        <v>111.31950000000001</v>
      </c>
      <c r="E74" s="21">
        <v>3.1071</v>
      </c>
      <c r="F74" s="7">
        <f>C74/E74</f>
        <v>14.138778925686331</v>
      </c>
      <c r="G74" s="7">
        <f>D74/E74</f>
        <v>35.827459689099165</v>
      </c>
      <c r="H74" s="2">
        <f>A74</f>
        <v>42864</v>
      </c>
      <c r="I74" s="20">
        <f>B74</f>
        <v>19</v>
      </c>
      <c r="J74" s="7">
        <f t="shared" si="5"/>
        <v>14.138778925686331</v>
      </c>
      <c r="K74" s="7">
        <f>G74</f>
        <v>35.827459689099165</v>
      </c>
      <c r="L74" s="16" t="str">
        <f t="shared" si="4"/>
        <v/>
      </c>
      <c r="M74" s="16" t="str">
        <f t="shared" si="4"/>
        <v/>
      </c>
    </row>
    <row r="75" spans="1:13" x14ac:dyDescent="0.25">
      <c r="A75" s="17">
        <v>42865</v>
      </c>
      <c r="B75" s="18">
        <v>12</v>
      </c>
      <c r="C75" s="7">
        <v>19.344000000000001</v>
      </c>
      <c r="D75" s="21">
        <v>16.7667</v>
      </c>
      <c r="E75" s="21">
        <v>3.1261999999999999</v>
      </c>
      <c r="F75" s="7">
        <f>C75/E75</f>
        <v>6.1877039216940704</v>
      </c>
      <c r="G75" s="7">
        <f>D75/E75</f>
        <v>5.3632844987524795</v>
      </c>
      <c r="H75" s="2">
        <f>A75</f>
        <v>42865</v>
      </c>
      <c r="I75" s="20">
        <f>B75</f>
        <v>12</v>
      </c>
      <c r="J75" s="7">
        <f t="shared" si="5"/>
        <v>6.1877039216940704</v>
      </c>
      <c r="K75" s="7">
        <f>G75</f>
        <v>5.3632844987524795</v>
      </c>
      <c r="L75" s="16">
        <f t="shared" si="4"/>
        <v>9.0548909218859954</v>
      </c>
      <c r="M75" s="16">
        <f t="shared" si="4"/>
        <v>3.6624656132045295</v>
      </c>
    </row>
    <row r="76" spans="1:13" x14ac:dyDescent="0.25">
      <c r="A76" s="17">
        <v>42865</v>
      </c>
      <c r="B76" s="18">
        <v>13</v>
      </c>
      <c r="C76" s="7">
        <v>17.903500000000001</v>
      </c>
      <c r="D76" s="21">
        <v>17.905799999999999</v>
      </c>
      <c r="E76" s="21">
        <v>3.1261999999999999</v>
      </c>
      <c r="F76" s="7">
        <f>C76/E76</f>
        <v>5.7269208623888437</v>
      </c>
      <c r="G76" s="7">
        <f>D76/E76</f>
        <v>5.7276565798733285</v>
      </c>
      <c r="H76" s="2">
        <f>A76</f>
        <v>42865</v>
      </c>
      <c r="I76" s="20">
        <f>B76</f>
        <v>13</v>
      </c>
      <c r="J76" s="7">
        <f t="shared" si="5"/>
        <v>5.7269208623888437</v>
      </c>
      <c r="K76" s="7">
        <f>G76</f>
        <v>5.7276565798733285</v>
      </c>
      <c r="L76" s="16" t="str">
        <f t="shared" ref="L76:M91" si="6">IF($H75&lt;$H76,MAX(AVERAGE(J76:J79),AVERAGE(J77:J80),AVERAGE(J78:J81),AVERAGE(J79:J82),AVERAGE(J80:J83)),"")</f>
        <v/>
      </c>
      <c r="M76" s="16" t="str">
        <f t="shared" si="6"/>
        <v/>
      </c>
    </row>
    <row r="77" spans="1:13" x14ac:dyDescent="0.25">
      <c r="A77" s="17">
        <v>42865</v>
      </c>
      <c r="B77" s="18">
        <v>14</v>
      </c>
      <c r="C77" s="7">
        <v>20.1191</v>
      </c>
      <c r="D77" s="21">
        <v>11.0174</v>
      </c>
      <c r="E77" s="21">
        <v>3.1261999999999999</v>
      </c>
      <c r="F77" s="7">
        <f>C77/E77</f>
        <v>6.4356407139658369</v>
      </c>
      <c r="G77" s="7">
        <f>D77/E77</f>
        <v>3.5242147015546035</v>
      </c>
      <c r="H77" s="2">
        <f>A77</f>
        <v>42865</v>
      </c>
      <c r="I77" s="20">
        <f>B77</f>
        <v>14</v>
      </c>
      <c r="J77" s="7">
        <f t="shared" si="5"/>
        <v>6.4356407139658369</v>
      </c>
      <c r="K77" s="7">
        <f>G77</f>
        <v>3.5242147015546035</v>
      </c>
      <c r="L77" s="16" t="str">
        <f t="shared" si="6"/>
        <v/>
      </c>
      <c r="M77" s="16" t="str">
        <f t="shared" si="6"/>
        <v/>
      </c>
    </row>
    <row r="78" spans="1:13" x14ac:dyDescent="0.25">
      <c r="A78" s="17">
        <v>42865</v>
      </c>
      <c r="B78" s="18">
        <v>15</v>
      </c>
      <c r="C78" s="7">
        <v>20.031600000000001</v>
      </c>
      <c r="D78" s="21">
        <v>0.1085</v>
      </c>
      <c r="E78" s="21">
        <v>3.1261999999999999</v>
      </c>
      <c r="F78" s="7">
        <f>C78/E78</f>
        <v>6.4076514618386549</v>
      </c>
      <c r="G78" s="7">
        <f>D78/E78</f>
        <v>3.4706672637707124E-2</v>
      </c>
      <c r="H78" s="2">
        <f>A78</f>
        <v>42865</v>
      </c>
      <c r="I78" s="20">
        <f>B78</f>
        <v>15</v>
      </c>
      <c r="J78" s="7">
        <f t="shared" si="5"/>
        <v>6.4076514618386549</v>
      </c>
      <c r="K78" s="7">
        <f>G78</f>
        <v>3.4706672637707124E-2</v>
      </c>
      <c r="L78" s="16" t="str">
        <f t="shared" si="6"/>
        <v/>
      </c>
      <c r="M78" s="16" t="str">
        <f t="shared" si="6"/>
        <v/>
      </c>
    </row>
    <row r="79" spans="1:13" x14ac:dyDescent="0.25">
      <c r="A79" s="17">
        <v>42865</v>
      </c>
      <c r="B79" s="18">
        <v>16</v>
      </c>
      <c r="C79" s="7">
        <v>19.4176</v>
      </c>
      <c r="D79" s="21">
        <v>2.1158000000000001</v>
      </c>
      <c r="E79" s="21">
        <v>3.1261999999999999</v>
      </c>
      <c r="F79" s="7">
        <f>C79/E79</f>
        <v>6.2112468811976207</v>
      </c>
      <c r="G79" s="7">
        <f>D79/E79</f>
        <v>0.67679611029364728</v>
      </c>
      <c r="H79" s="2">
        <f>A79</f>
        <v>42865</v>
      </c>
      <c r="I79" s="20">
        <f>B79</f>
        <v>16</v>
      </c>
      <c r="J79" s="7">
        <f t="shared" si="5"/>
        <v>6.2112468811976207</v>
      </c>
      <c r="K79" s="7">
        <f>G79</f>
        <v>0.67679611029364728</v>
      </c>
      <c r="L79" s="16" t="str">
        <f t="shared" si="6"/>
        <v/>
      </c>
      <c r="M79" s="16" t="str">
        <f t="shared" si="6"/>
        <v/>
      </c>
    </row>
    <row r="80" spans="1:13" x14ac:dyDescent="0.25">
      <c r="A80" s="17">
        <v>42865</v>
      </c>
      <c r="B80" s="18">
        <v>17</v>
      </c>
      <c r="C80" s="7">
        <v>21.462199999999999</v>
      </c>
      <c r="D80" s="21">
        <v>6.8388999999999998</v>
      </c>
      <c r="E80" s="21">
        <v>3.1261999999999999</v>
      </c>
      <c r="F80" s="7">
        <f>C80/E80</f>
        <v>6.8652677371889199</v>
      </c>
      <c r="G80" s="7">
        <f>D80/E80</f>
        <v>2.1876079585439192</v>
      </c>
      <c r="H80" s="2">
        <f>A80</f>
        <v>42865</v>
      </c>
      <c r="I80" s="20">
        <f>B80</f>
        <v>17</v>
      </c>
      <c r="J80" s="7">
        <f t="shared" si="5"/>
        <v>6.8652677371889199</v>
      </c>
      <c r="K80" s="7">
        <f>G80</f>
        <v>2.1876079585439192</v>
      </c>
      <c r="L80" s="16" t="str">
        <f t="shared" si="6"/>
        <v/>
      </c>
      <c r="M80" s="16" t="str">
        <f t="shared" si="6"/>
        <v/>
      </c>
    </row>
    <row r="81" spans="1:13" x14ac:dyDescent="0.25">
      <c r="A81" s="17">
        <v>42865</v>
      </c>
      <c r="B81" s="18">
        <v>18</v>
      </c>
      <c r="C81" s="7">
        <v>30.296399999999998</v>
      </c>
      <c r="D81" s="21">
        <v>9.9830000000000005</v>
      </c>
      <c r="E81" s="21">
        <v>3.1261999999999999</v>
      </c>
      <c r="F81" s="7">
        <f>C81/E81</f>
        <v>9.6911266073827651</v>
      </c>
      <c r="G81" s="7">
        <f>D81/E81</f>
        <v>3.1933337598362233</v>
      </c>
      <c r="H81" s="2">
        <f>A81</f>
        <v>42865</v>
      </c>
      <c r="I81" s="20">
        <f>B81</f>
        <v>18</v>
      </c>
      <c r="J81" s="7">
        <f t="shared" si="5"/>
        <v>9.6911266073827651</v>
      </c>
      <c r="K81" s="7">
        <f>G81</f>
        <v>3.1933337598362233</v>
      </c>
      <c r="L81" s="16" t="str">
        <f t="shared" si="6"/>
        <v/>
      </c>
      <c r="M81" s="16" t="str">
        <f t="shared" si="6"/>
        <v/>
      </c>
    </row>
    <row r="82" spans="1:13" x14ac:dyDescent="0.25">
      <c r="A82" s="17">
        <v>42865</v>
      </c>
      <c r="B82" s="18">
        <v>19</v>
      </c>
      <c r="C82" s="7">
        <v>42.053400000000003</v>
      </c>
      <c r="D82" s="21">
        <v>23.197800000000001</v>
      </c>
      <c r="E82" s="21">
        <v>3.1261999999999999</v>
      </c>
      <c r="F82" s="7">
        <f>C82/E82</f>
        <v>13.45192246177468</v>
      </c>
      <c r="G82" s="7">
        <f>D82/E82</f>
        <v>7.4204465485253666</v>
      </c>
      <c r="H82" s="2">
        <f>A82</f>
        <v>42865</v>
      </c>
      <c r="I82" s="20">
        <f>B82</f>
        <v>19</v>
      </c>
      <c r="J82" s="7">
        <f t="shared" si="5"/>
        <v>13.45192246177468</v>
      </c>
      <c r="K82" s="7">
        <f>G82</f>
        <v>7.4204465485253666</v>
      </c>
      <c r="L82" s="16" t="str">
        <f t="shared" si="6"/>
        <v/>
      </c>
      <c r="M82" s="16" t="str">
        <f t="shared" si="6"/>
        <v/>
      </c>
    </row>
    <row r="83" spans="1:13" x14ac:dyDescent="0.25">
      <c r="A83" s="17">
        <v>42866</v>
      </c>
      <c r="B83" s="18">
        <v>12</v>
      </c>
      <c r="C83" s="7">
        <v>16.906099999999999</v>
      </c>
      <c r="D83" s="21">
        <v>21.832899999999999</v>
      </c>
      <c r="E83" s="21">
        <v>3.2282999999999999</v>
      </c>
      <c r="F83" s="7">
        <f>C83/E83</f>
        <v>5.2368429204225126</v>
      </c>
      <c r="G83" s="7">
        <f>D83/E83</f>
        <v>6.7629712232444321</v>
      </c>
      <c r="H83" s="2">
        <f>A83</f>
        <v>42866</v>
      </c>
      <c r="I83" s="20">
        <f>B83</f>
        <v>12</v>
      </c>
      <c r="J83" s="7">
        <f t="shared" si="5"/>
        <v>5.2368429204225126</v>
      </c>
      <c r="K83" s="7">
        <f>G83</f>
        <v>6.7629712232444321</v>
      </c>
      <c r="L83" s="16">
        <f t="shared" si="6"/>
        <v>8.7649924108663999</v>
      </c>
      <c r="M83" s="16">
        <f t="shared" si="6"/>
        <v>7.0594120744664384</v>
      </c>
    </row>
    <row r="84" spans="1:13" x14ac:dyDescent="0.25">
      <c r="A84" s="17">
        <v>42866</v>
      </c>
      <c r="B84" s="18">
        <v>13</v>
      </c>
      <c r="C84" s="7">
        <v>20.166</v>
      </c>
      <c r="D84" s="21">
        <v>24.2683</v>
      </c>
      <c r="E84" s="21">
        <v>3.2282999999999999</v>
      </c>
      <c r="F84" s="7">
        <f>C84/E84</f>
        <v>6.2466313539633864</v>
      </c>
      <c r="G84" s="7">
        <f>D84/E84</f>
        <v>7.5173620791128455</v>
      </c>
      <c r="H84" s="2">
        <f>A84</f>
        <v>42866</v>
      </c>
      <c r="I84" s="20">
        <f>B84</f>
        <v>13</v>
      </c>
      <c r="J84" s="7">
        <f t="shared" si="5"/>
        <v>6.2466313539633864</v>
      </c>
      <c r="K84" s="7">
        <f>G84</f>
        <v>7.5173620791128455</v>
      </c>
      <c r="L84" s="16" t="str">
        <f t="shared" si="6"/>
        <v/>
      </c>
      <c r="M84" s="16" t="str">
        <f t="shared" si="6"/>
        <v/>
      </c>
    </row>
    <row r="85" spans="1:13" x14ac:dyDescent="0.25">
      <c r="A85" s="17">
        <v>42866</v>
      </c>
      <c r="B85" s="18">
        <v>14</v>
      </c>
      <c r="C85" s="7">
        <v>20.9861</v>
      </c>
      <c r="D85" s="21">
        <v>23.241700000000002</v>
      </c>
      <c r="E85" s="21">
        <v>3.2282999999999999</v>
      </c>
      <c r="F85" s="7">
        <f>C85/E85</f>
        <v>6.5006659851934456</v>
      </c>
      <c r="G85" s="7">
        <f>D85/E85</f>
        <v>7.1993618932565129</v>
      </c>
      <c r="H85" s="2">
        <f>A85</f>
        <v>42866</v>
      </c>
      <c r="I85" s="20">
        <f>B85</f>
        <v>14</v>
      </c>
      <c r="J85" s="7">
        <f t="shared" si="5"/>
        <v>6.5006659851934456</v>
      </c>
      <c r="K85" s="7">
        <f>G85</f>
        <v>7.1993618932565129</v>
      </c>
      <c r="L85" s="16" t="str">
        <f t="shared" si="6"/>
        <v/>
      </c>
      <c r="M85" s="16" t="str">
        <f t="shared" si="6"/>
        <v/>
      </c>
    </row>
    <row r="86" spans="1:13" x14ac:dyDescent="0.25">
      <c r="A86" s="17">
        <v>42866</v>
      </c>
      <c r="B86" s="18">
        <v>15</v>
      </c>
      <c r="C86" s="7">
        <v>13.6136</v>
      </c>
      <c r="D86" s="21">
        <v>19.838200000000001</v>
      </c>
      <c r="E86" s="21">
        <v>3.2282999999999999</v>
      </c>
      <c r="F86" s="7">
        <f>C86/E86</f>
        <v>4.2169562927856763</v>
      </c>
      <c r="G86" s="7">
        <f>D86/E86</f>
        <v>6.1450918440045843</v>
      </c>
      <c r="H86" s="2">
        <f>A86</f>
        <v>42866</v>
      </c>
      <c r="I86" s="20">
        <f>B86</f>
        <v>15</v>
      </c>
      <c r="J86" s="7">
        <f t="shared" si="5"/>
        <v>4.2169562927856763</v>
      </c>
      <c r="K86" s="7">
        <f>G86</f>
        <v>6.1450918440045843</v>
      </c>
      <c r="L86" s="16" t="str">
        <f t="shared" si="6"/>
        <v/>
      </c>
      <c r="M86" s="16" t="str">
        <f t="shared" si="6"/>
        <v/>
      </c>
    </row>
    <row r="87" spans="1:13" x14ac:dyDescent="0.25">
      <c r="A87" s="17">
        <v>42866</v>
      </c>
      <c r="B87" s="18">
        <v>16</v>
      </c>
      <c r="C87" s="7">
        <v>18.111899999999999</v>
      </c>
      <c r="D87" s="21">
        <v>22.6373</v>
      </c>
      <c r="E87" s="21">
        <v>3.2282999999999999</v>
      </c>
      <c r="F87" s="7">
        <f>C87/E87</f>
        <v>5.6103521977511379</v>
      </c>
      <c r="G87" s="7">
        <f>D87/E87</f>
        <v>7.0121426137595639</v>
      </c>
      <c r="H87" s="2">
        <f>A87</f>
        <v>42866</v>
      </c>
      <c r="I87" s="20">
        <f>B87</f>
        <v>16</v>
      </c>
      <c r="J87" s="7">
        <f t="shared" si="5"/>
        <v>5.6103521977511379</v>
      </c>
      <c r="K87" s="7">
        <f>G87</f>
        <v>7.0121426137595639</v>
      </c>
      <c r="L87" s="16" t="str">
        <f t="shared" si="6"/>
        <v/>
      </c>
      <c r="M87" s="16" t="str">
        <f t="shared" si="6"/>
        <v/>
      </c>
    </row>
    <row r="88" spans="1:13" x14ac:dyDescent="0.25">
      <c r="A88" s="17">
        <v>42866</v>
      </c>
      <c r="B88" s="18">
        <v>17</v>
      </c>
      <c r="C88" s="7">
        <v>21.0837</v>
      </c>
      <c r="D88" s="21">
        <v>21.162500000000001</v>
      </c>
      <c r="E88" s="21">
        <v>3.2282999999999999</v>
      </c>
      <c r="F88" s="7">
        <f>C88/E88</f>
        <v>6.5308986153703188</v>
      </c>
      <c r="G88" s="7">
        <f>D88/E88</f>
        <v>6.5553077471114838</v>
      </c>
      <c r="H88" s="2">
        <f>A88</f>
        <v>42866</v>
      </c>
      <c r="I88" s="20">
        <f>B88</f>
        <v>17</v>
      </c>
      <c r="J88" s="7">
        <f t="shared" si="5"/>
        <v>6.5308986153703188</v>
      </c>
      <c r="K88" s="7">
        <f>G88</f>
        <v>6.5553077471114838</v>
      </c>
      <c r="L88" s="16" t="str">
        <f t="shared" si="6"/>
        <v/>
      </c>
      <c r="M88" s="16" t="str">
        <f t="shared" si="6"/>
        <v/>
      </c>
    </row>
    <row r="89" spans="1:13" x14ac:dyDescent="0.25">
      <c r="A89" s="17">
        <v>42866</v>
      </c>
      <c r="B89" s="18">
        <v>18</v>
      </c>
      <c r="C89" s="7">
        <v>28.796600000000002</v>
      </c>
      <c r="D89" s="21">
        <v>20.4344</v>
      </c>
      <c r="E89" s="21">
        <v>3.2282999999999999</v>
      </c>
      <c r="F89" s="7">
        <f>C89/E89</f>
        <v>8.9200508007310351</v>
      </c>
      <c r="G89" s="7">
        <f>D89/E89</f>
        <v>6.3297710869497879</v>
      </c>
      <c r="H89" s="2">
        <f>A89</f>
        <v>42866</v>
      </c>
      <c r="I89" s="20">
        <f>B89</f>
        <v>18</v>
      </c>
      <c r="J89" s="7">
        <f t="shared" si="5"/>
        <v>8.9200508007310351</v>
      </c>
      <c r="K89" s="7">
        <f>G89</f>
        <v>6.3297710869497879</v>
      </c>
      <c r="L89" s="16" t="str">
        <f t="shared" si="6"/>
        <v/>
      </c>
      <c r="M89" s="16" t="str">
        <f t="shared" si="6"/>
        <v/>
      </c>
    </row>
    <row r="90" spans="1:13" x14ac:dyDescent="0.25">
      <c r="A90" s="17">
        <v>42866</v>
      </c>
      <c r="B90" s="18">
        <v>19</v>
      </c>
      <c r="C90" s="7">
        <v>45.191899999999997</v>
      </c>
      <c r="D90" s="21">
        <v>26.9254</v>
      </c>
      <c r="E90" s="21">
        <v>3.2282999999999999</v>
      </c>
      <c r="F90" s="7">
        <f>C90/E90</f>
        <v>13.998668029613109</v>
      </c>
      <c r="G90" s="7">
        <f>D90/E90</f>
        <v>8.3404268500449152</v>
      </c>
      <c r="H90" s="2">
        <f>A90</f>
        <v>42866</v>
      </c>
      <c r="I90" s="20">
        <f>B90</f>
        <v>19</v>
      </c>
      <c r="J90" s="7">
        <f t="shared" si="5"/>
        <v>13.998668029613109</v>
      </c>
      <c r="K90" s="7">
        <f>G90</f>
        <v>8.3404268500449152</v>
      </c>
      <c r="L90" s="16" t="str">
        <f t="shared" si="6"/>
        <v/>
      </c>
      <c r="M90" s="16" t="str">
        <f t="shared" si="6"/>
        <v/>
      </c>
    </row>
    <row r="91" spans="1:13" x14ac:dyDescent="0.25">
      <c r="A91" s="17">
        <v>42867</v>
      </c>
      <c r="B91" s="18">
        <v>12</v>
      </c>
      <c r="C91" s="7">
        <v>8.6449999999999996</v>
      </c>
      <c r="D91" s="21">
        <v>19.0824</v>
      </c>
      <c r="E91" s="21">
        <v>3.2875000000000001</v>
      </c>
      <c r="F91" s="7">
        <f>C91/E91</f>
        <v>2.629657794676806</v>
      </c>
      <c r="G91" s="7">
        <f>D91/E91</f>
        <v>5.8045323193916349</v>
      </c>
      <c r="H91" s="2">
        <f>A91</f>
        <v>42867</v>
      </c>
      <c r="I91" s="20">
        <f>B91</f>
        <v>12</v>
      </c>
      <c r="J91" s="7">
        <f t="shared" si="5"/>
        <v>2.629657794676806</v>
      </c>
      <c r="K91" s="7">
        <f>G91</f>
        <v>5.8045323193916349</v>
      </c>
      <c r="L91" s="16">
        <f t="shared" si="6"/>
        <v>5.3051634980988593</v>
      </c>
      <c r="M91" s="16">
        <f t="shared" si="6"/>
        <v>6.3936197718631176</v>
      </c>
    </row>
    <row r="92" spans="1:13" x14ac:dyDescent="0.25">
      <c r="A92" s="17">
        <v>42867</v>
      </c>
      <c r="B92" s="18">
        <v>13</v>
      </c>
      <c r="C92" s="7">
        <v>4.9195000000000002</v>
      </c>
      <c r="D92" s="21">
        <v>20.2029</v>
      </c>
      <c r="E92" s="21">
        <v>3.2875000000000001</v>
      </c>
      <c r="F92" s="7">
        <f>C92/E92</f>
        <v>1.4964258555133081</v>
      </c>
      <c r="G92" s="7">
        <f>D92/E92</f>
        <v>6.1453688212927755</v>
      </c>
      <c r="H92" s="2">
        <f>A92</f>
        <v>42867</v>
      </c>
      <c r="I92" s="20">
        <f>B92</f>
        <v>13</v>
      </c>
      <c r="J92" s="7">
        <f t="shared" si="5"/>
        <v>1.4964258555133081</v>
      </c>
      <c r="K92" s="7">
        <f>G92</f>
        <v>6.1453688212927755</v>
      </c>
      <c r="L92" s="16" t="str">
        <f t="shared" ref="L92:M107" si="7">IF($H91&lt;$H92,MAX(AVERAGE(J92:J95),AVERAGE(J93:J96),AVERAGE(J94:J97),AVERAGE(J95:J98),AVERAGE(J96:J99)),"")</f>
        <v/>
      </c>
      <c r="M92" s="16" t="str">
        <f t="shared" si="7"/>
        <v/>
      </c>
    </row>
    <row r="93" spans="1:13" x14ac:dyDescent="0.25">
      <c r="A93" s="17">
        <v>42867</v>
      </c>
      <c r="B93" s="18">
        <v>14</v>
      </c>
      <c r="C93" s="7">
        <v>5.5860000000000003</v>
      </c>
      <c r="D93" s="21">
        <v>23.0002</v>
      </c>
      <c r="E93" s="21">
        <v>3.2875000000000001</v>
      </c>
      <c r="F93" s="7">
        <f>C93/E93</f>
        <v>1.6991634980988595</v>
      </c>
      <c r="G93" s="7">
        <f>D93/E93</f>
        <v>6.9962585551330791</v>
      </c>
      <c r="H93" s="2">
        <f>A93</f>
        <v>42867</v>
      </c>
      <c r="I93" s="20">
        <f>B93</f>
        <v>14</v>
      </c>
      <c r="J93" s="7">
        <f t="shared" si="5"/>
        <v>1.6991634980988595</v>
      </c>
      <c r="K93" s="7">
        <f>G93</f>
        <v>6.9962585551330791</v>
      </c>
      <c r="L93" s="16" t="str">
        <f t="shared" si="7"/>
        <v/>
      </c>
      <c r="M93" s="16" t="str">
        <f t="shared" si="7"/>
        <v/>
      </c>
    </row>
    <row r="94" spans="1:13" x14ac:dyDescent="0.25">
      <c r="A94" s="17">
        <v>42867</v>
      </c>
      <c r="B94" s="18">
        <v>15</v>
      </c>
      <c r="C94" s="7">
        <v>5.3592000000000004</v>
      </c>
      <c r="D94" s="21">
        <v>20.711099999999998</v>
      </c>
      <c r="E94" s="21">
        <v>3.2875000000000001</v>
      </c>
      <c r="F94" s="7">
        <f>C94/E94</f>
        <v>1.6301749049429659</v>
      </c>
      <c r="G94" s="7">
        <f>D94/E94</f>
        <v>6.2999543726235734</v>
      </c>
      <c r="H94" s="2">
        <f>A94</f>
        <v>42867</v>
      </c>
      <c r="I94" s="20">
        <f>B94</f>
        <v>15</v>
      </c>
      <c r="J94" s="7">
        <f t="shared" si="5"/>
        <v>1.6301749049429659</v>
      </c>
      <c r="K94" s="7">
        <f>G94</f>
        <v>6.2999543726235734</v>
      </c>
      <c r="L94" s="16" t="str">
        <f t="shared" si="7"/>
        <v/>
      </c>
      <c r="M94" s="16" t="str">
        <f t="shared" si="7"/>
        <v/>
      </c>
    </row>
    <row r="95" spans="1:13" x14ac:dyDescent="0.25">
      <c r="A95" s="17">
        <v>42867</v>
      </c>
      <c r="B95" s="18">
        <v>16</v>
      </c>
      <c r="C95" s="7">
        <v>6.1256000000000004</v>
      </c>
      <c r="D95" s="21">
        <v>20.161899999999999</v>
      </c>
      <c r="E95" s="21">
        <v>3.2875000000000001</v>
      </c>
      <c r="F95" s="7">
        <f>C95/E95</f>
        <v>1.8633003802281369</v>
      </c>
      <c r="G95" s="7">
        <f>D95/E95</f>
        <v>6.1328973384030414</v>
      </c>
      <c r="H95" s="2">
        <f>A95</f>
        <v>42867</v>
      </c>
      <c r="I95" s="20">
        <f>B95</f>
        <v>16</v>
      </c>
      <c r="J95" s="7">
        <f t="shared" si="5"/>
        <v>1.8633003802281369</v>
      </c>
      <c r="K95" s="7">
        <f>G95</f>
        <v>6.1328973384030414</v>
      </c>
      <c r="L95" s="16" t="str">
        <f t="shared" si="7"/>
        <v/>
      </c>
      <c r="M95" s="16" t="str">
        <f t="shared" si="7"/>
        <v/>
      </c>
    </row>
    <row r="96" spans="1:13" x14ac:dyDescent="0.25">
      <c r="A96" s="17">
        <v>42867</v>
      </c>
      <c r="B96" s="18">
        <v>17</v>
      </c>
      <c r="C96" s="7">
        <v>7.1463000000000001</v>
      </c>
      <c r="D96" s="21">
        <v>15.249000000000001</v>
      </c>
      <c r="E96" s="21">
        <v>3.2875000000000001</v>
      </c>
      <c r="F96" s="7">
        <f>C96/E96</f>
        <v>2.1737794676806081</v>
      </c>
      <c r="G96" s="7">
        <f>D96/E96</f>
        <v>4.6384790874524713</v>
      </c>
      <c r="H96" s="2">
        <f>A96</f>
        <v>42867</v>
      </c>
      <c r="I96" s="20">
        <f>B96</f>
        <v>17</v>
      </c>
      <c r="J96" s="7">
        <f t="shared" si="5"/>
        <v>2.1737794676806081</v>
      </c>
      <c r="K96" s="7">
        <f>G96</f>
        <v>4.6384790874524713</v>
      </c>
      <c r="L96" s="16" t="str">
        <f t="shared" si="7"/>
        <v/>
      </c>
      <c r="M96" s="16" t="str">
        <f t="shared" si="7"/>
        <v/>
      </c>
    </row>
    <row r="97" spans="1:13" x14ac:dyDescent="0.25">
      <c r="A97" s="17">
        <v>42867</v>
      </c>
      <c r="B97" s="18">
        <v>18</v>
      </c>
      <c r="C97" s="7">
        <v>18.654699999999998</v>
      </c>
      <c r="D97" s="21">
        <v>14.1998</v>
      </c>
      <c r="E97" s="21">
        <v>3.2875000000000001</v>
      </c>
      <c r="F97" s="7">
        <f>C97/E97</f>
        <v>5.6744334600760453</v>
      </c>
      <c r="G97" s="7">
        <f>D97/E97</f>
        <v>4.3193307984790872</v>
      </c>
      <c r="H97" s="2">
        <f>A97</f>
        <v>42867</v>
      </c>
      <c r="I97" s="20">
        <f>B97</f>
        <v>18</v>
      </c>
      <c r="J97" s="7">
        <f t="shared" si="5"/>
        <v>5.6744334600760453</v>
      </c>
      <c r="K97" s="7">
        <f>G97</f>
        <v>4.3193307984790872</v>
      </c>
      <c r="L97" s="16" t="str">
        <f t="shared" si="7"/>
        <v/>
      </c>
      <c r="M97" s="16" t="str">
        <f t="shared" si="7"/>
        <v/>
      </c>
    </row>
    <row r="98" spans="1:13" x14ac:dyDescent="0.25">
      <c r="A98" s="17">
        <v>42867</v>
      </c>
      <c r="B98" s="18">
        <v>19</v>
      </c>
      <c r="C98" s="7">
        <v>37.836300000000001</v>
      </c>
      <c r="D98" s="21">
        <v>24.220500000000001</v>
      </c>
      <c r="E98" s="21">
        <v>3.2875000000000001</v>
      </c>
      <c r="F98" s="7">
        <f>C98/E98</f>
        <v>11.509140684410646</v>
      </c>
      <c r="G98" s="7">
        <f>D98/E98</f>
        <v>7.3674524714828902</v>
      </c>
      <c r="H98" s="2">
        <f>A98</f>
        <v>42867</v>
      </c>
      <c r="I98" s="20">
        <f>B98</f>
        <v>19</v>
      </c>
      <c r="J98" s="7">
        <f t="shared" si="5"/>
        <v>11.509140684410646</v>
      </c>
      <c r="K98" s="7">
        <f>G98</f>
        <v>7.3674524714828902</v>
      </c>
      <c r="L98" s="16" t="str">
        <f t="shared" si="7"/>
        <v/>
      </c>
      <c r="M98" s="16" t="str">
        <f t="shared" si="7"/>
        <v/>
      </c>
    </row>
    <row r="99" spans="1:13" x14ac:dyDescent="0.25">
      <c r="A99" s="17">
        <v>42868</v>
      </c>
      <c r="B99" s="18">
        <v>12</v>
      </c>
      <c r="C99" s="7">
        <v>-1.7867999999999999</v>
      </c>
      <c r="D99" s="21">
        <v>-14.7319</v>
      </c>
      <c r="E99" s="21">
        <v>3.2846000000000002</v>
      </c>
      <c r="F99" s="7">
        <f>C99/E99</f>
        <v>-0.54399318029592636</v>
      </c>
      <c r="G99" s="7">
        <f>D99/E99</f>
        <v>-4.4851427875540395</v>
      </c>
      <c r="H99" s="2">
        <f>A99</f>
        <v>42868</v>
      </c>
      <c r="I99" s="20">
        <f>B99</f>
        <v>12</v>
      </c>
      <c r="J99" s="7">
        <f t="shared" si="5"/>
        <v>-0.54399318029592636</v>
      </c>
      <c r="K99" s="7">
        <f>G99</f>
        <v>-4.4851427875540395</v>
      </c>
      <c r="L99" s="16">
        <f t="shared" si="7"/>
        <v>2.7014933325214634</v>
      </c>
      <c r="M99" s="16">
        <f t="shared" si="7"/>
        <v>-2.0949811240333678</v>
      </c>
    </row>
    <row r="100" spans="1:13" x14ac:dyDescent="0.25">
      <c r="A100" s="17">
        <v>42868</v>
      </c>
      <c r="B100" s="18">
        <v>13</v>
      </c>
      <c r="C100" s="7">
        <v>-2.0564</v>
      </c>
      <c r="D100" s="21">
        <v>-14.9384</v>
      </c>
      <c r="E100" s="21">
        <v>3.2846000000000002</v>
      </c>
      <c r="F100" s="7">
        <f>C100/E100</f>
        <v>-0.62607319003836082</v>
      </c>
      <c r="G100" s="7">
        <f>D100/E100</f>
        <v>-4.5480119344821279</v>
      </c>
      <c r="H100" s="2">
        <f>A100</f>
        <v>42868</v>
      </c>
      <c r="I100" s="20">
        <f>B100</f>
        <v>13</v>
      </c>
      <c r="J100" s="7">
        <f t="shared" si="5"/>
        <v>-0.62607319003836082</v>
      </c>
      <c r="K100" s="7">
        <f>G100</f>
        <v>-4.5480119344821279</v>
      </c>
      <c r="L100" s="16" t="str">
        <f t="shared" si="7"/>
        <v/>
      </c>
      <c r="M100" s="16" t="str">
        <f t="shared" si="7"/>
        <v/>
      </c>
    </row>
    <row r="101" spans="1:13" x14ac:dyDescent="0.25">
      <c r="A101" s="17">
        <v>42868</v>
      </c>
      <c r="B101" s="18">
        <v>14</v>
      </c>
      <c r="C101" s="7">
        <v>-1.6774</v>
      </c>
      <c r="D101" s="21">
        <v>-14.7181</v>
      </c>
      <c r="E101" s="21">
        <v>3.2846000000000002</v>
      </c>
      <c r="F101" s="7">
        <f>C101/E101</f>
        <v>-0.51068623272240143</v>
      </c>
      <c r="G101" s="7">
        <f>D101/E101</f>
        <v>-4.4809413627230104</v>
      </c>
      <c r="H101" s="2">
        <f>A101</f>
        <v>42868</v>
      </c>
      <c r="I101" s="20">
        <f>B101</f>
        <v>14</v>
      </c>
      <c r="J101" s="7">
        <f t="shared" si="5"/>
        <v>-0.51068623272240143</v>
      </c>
      <c r="K101" s="7">
        <f>G101</f>
        <v>-4.4809413627230104</v>
      </c>
      <c r="L101" s="16" t="str">
        <f t="shared" si="7"/>
        <v/>
      </c>
      <c r="M101" s="16" t="str">
        <f t="shared" si="7"/>
        <v/>
      </c>
    </row>
    <row r="102" spans="1:13" x14ac:dyDescent="0.25">
      <c r="A102" s="17">
        <v>42868</v>
      </c>
      <c r="B102" s="18">
        <v>15</v>
      </c>
      <c r="C102" s="7">
        <v>-2.1012</v>
      </c>
      <c r="D102" s="21">
        <v>-9.5792999999999999</v>
      </c>
      <c r="E102" s="21">
        <v>3.2846000000000002</v>
      </c>
      <c r="F102" s="7">
        <f>C102/E102</f>
        <v>-0.63971259818547155</v>
      </c>
      <c r="G102" s="7">
        <f>D102/E102</f>
        <v>-2.9164281799914753</v>
      </c>
      <c r="H102" s="2">
        <f>A102</f>
        <v>42868</v>
      </c>
      <c r="I102" s="20">
        <f>B102</f>
        <v>15</v>
      </c>
      <c r="J102" s="7">
        <f t="shared" si="5"/>
        <v>-0.63971259818547155</v>
      </c>
      <c r="K102" s="7">
        <f>G102</f>
        <v>-2.9164281799914753</v>
      </c>
      <c r="L102" s="16" t="str">
        <f t="shared" si="7"/>
        <v/>
      </c>
      <c r="M102" s="16" t="str">
        <f t="shared" si="7"/>
        <v/>
      </c>
    </row>
    <row r="103" spans="1:13" x14ac:dyDescent="0.25">
      <c r="A103" s="17">
        <v>42868</v>
      </c>
      <c r="B103" s="18">
        <v>16</v>
      </c>
      <c r="C103" s="7">
        <v>-2.0668000000000002</v>
      </c>
      <c r="D103" s="21">
        <v>-11.045299999999999</v>
      </c>
      <c r="E103" s="21">
        <v>3.2846000000000002</v>
      </c>
      <c r="F103" s="7">
        <f>C103/E103</f>
        <v>-0.62923948121536877</v>
      </c>
      <c r="G103" s="7">
        <f>D103/E103</f>
        <v>-3.3627534555196976</v>
      </c>
      <c r="H103" s="2">
        <f>A103</f>
        <v>42868</v>
      </c>
      <c r="I103" s="20">
        <f>B103</f>
        <v>16</v>
      </c>
      <c r="J103" s="7">
        <f t="shared" si="5"/>
        <v>-0.62923948121536877</v>
      </c>
      <c r="K103" s="7">
        <f>G103</f>
        <v>-3.3627534555196976</v>
      </c>
      <c r="L103" s="16" t="str">
        <f t="shared" si="7"/>
        <v/>
      </c>
      <c r="M103" s="16" t="str">
        <f t="shared" si="7"/>
        <v/>
      </c>
    </row>
    <row r="104" spans="1:13" x14ac:dyDescent="0.25">
      <c r="A104" s="17">
        <v>42868</v>
      </c>
      <c r="B104" s="18">
        <v>17</v>
      </c>
      <c r="C104" s="7">
        <v>1.0200000000000001E-2</v>
      </c>
      <c r="D104" s="21">
        <v>-13.1059</v>
      </c>
      <c r="E104" s="21">
        <v>3.2846000000000002</v>
      </c>
      <c r="F104" s="7">
        <f>C104/E104</f>
        <v>3.105400962065396E-3</v>
      </c>
      <c r="G104" s="7">
        <f>D104/E104</f>
        <v>-3.9901053400718505</v>
      </c>
      <c r="H104" s="2">
        <f>A104</f>
        <v>42868</v>
      </c>
      <c r="I104" s="20">
        <f>B104</f>
        <v>17</v>
      </c>
      <c r="J104" s="7">
        <f t="shared" si="5"/>
        <v>3.105400962065396E-3</v>
      </c>
      <c r="K104" s="7">
        <f>G104</f>
        <v>-3.9901053400718505</v>
      </c>
      <c r="L104" s="16" t="str">
        <f t="shared" si="7"/>
        <v/>
      </c>
      <c r="M104" s="16" t="str">
        <f t="shared" si="7"/>
        <v/>
      </c>
    </row>
    <row r="105" spans="1:13" x14ac:dyDescent="0.25">
      <c r="A105" s="17">
        <v>42868</v>
      </c>
      <c r="B105" s="18">
        <v>18</v>
      </c>
      <c r="C105" s="7">
        <v>5.1738999999999997</v>
      </c>
      <c r="D105" s="21">
        <v>-11.1122</v>
      </c>
      <c r="E105" s="21">
        <v>3.2846000000000002</v>
      </c>
      <c r="F105" s="7">
        <f>C105/E105</f>
        <v>1.5751994154539364</v>
      </c>
      <c r="G105" s="7">
        <f>D105/E105</f>
        <v>-3.3831212324179503</v>
      </c>
      <c r="H105" s="2">
        <f>A105</f>
        <v>42868</v>
      </c>
      <c r="I105" s="20">
        <f>B105</f>
        <v>18</v>
      </c>
      <c r="J105" s="7">
        <f t="shared" si="5"/>
        <v>1.5751994154539364</v>
      </c>
      <c r="K105" s="7">
        <f>G105</f>
        <v>-3.3831212324179503</v>
      </c>
      <c r="L105" s="16" t="str">
        <f t="shared" si="7"/>
        <v/>
      </c>
      <c r="M105" s="16" t="str">
        <f t="shared" si="7"/>
        <v/>
      </c>
    </row>
    <row r="106" spans="1:13" x14ac:dyDescent="0.25">
      <c r="A106" s="17">
        <v>42868</v>
      </c>
      <c r="B106" s="18">
        <v>19</v>
      </c>
      <c r="C106" s="7">
        <v>32.375999999999998</v>
      </c>
      <c r="D106" s="21">
        <v>7.7386999999999997</v>
      </c>
      <c r="E106" s="21">
        <v>3.2846000000000002</v>
      </c>
      <c r="F106" s="7">
        <f>C106/E106</f>
        <v>9.856907994885221</v>
      </c>
      <c r="G106" s="7">
        <f>D106/E106</f>
        <v>2.3560555318760272</v>
      </c>
      <c r="H106" s="2">
        <f>A106</f>
        <v>42868</v>
      </c>
      <c r="I106" s="20">
        <f>B106</f>
        <v>19</v>
      </c>
      <c r="J106" s="7">
        <f t="shared" si="5"/>
        <v>9.856907994885221</v>
      </c>
      <c r="K106" s="7">
        <f>G106</f>
        <v>2.3560555318760272</v>
      </c>
      <c r="L106" s="16" t="str">
        <f t="shared" si="7"/>
        <v/>
      </c>
      <c r="M106" s="16" t="str">
        <f t="shared" si="7"/>
        <v/>
      </c>
    </row>
    <row r="107" spans="1:13" x14ac:dyDescent="0.25">
      <c r="A107" s="17">
        <v>42869</v>
      </c>
      <c r="B107" s="18">
        <v>12</v>
      </c>
      <c r="C107" s="7">
        <v>-5.4398</v>
      </c>
      <c r="D107" s="21">
        <v>-14.878399999999999</v>
      </c>
      <c r="E107" s="21">
        <v>3.2846000000000002</v>
      </c>
      <c r="F107" s="7">
        <f>C107/E107</f>
        <v>-1.6561529562199353</v>
      </c>
      <c r="G107" s="7">
        <f>D107/E107</f>
        <v>-4.5297448699993907</v>
      </c>
      <c r="H107" s="2">
        <f>A107</f>
        <v>42869</v>
      </c>
      <c r="I107" s="20">
        <f>B107</f>
        <v>12</v>
      </c>
      <c r="J107" s="7">
        <f t="shared" si="5"/>
        <v>-1.6561529562199353</v>
      </c>
      <c r="K107" s="7">
        <f>G107</f>
        <v>-4.5297448699993907</v>
      </c>
      <c r="L107" s="16">
        <f t="shared" si="7"/>
        <v>2.7319993302076355</v>
      </c>
      <c r="M107" s="16">
        <f t="shared" si="7"/>
        <v>1.4564787188698773</v>
      </c>
    </row>
    <row r="108" spans="1:13" x14ac:dyDescent="0.25">
      <c r="A108" s="17">
        <v>42869</v>
      </c>
      <c r="B108" s="18">
        <v>13</v>
      </c>
      <c r="C108" s="7">
        <v>-6.3616999999999999</v>
      </c>
      <c r="D108" s="21">
        <v>-14.450699999999999</v>
      </c>
      <c r="E108" s="21">
        <v>3.2846000000000002</v>
      </c>
      <c r="F108" s="7">
        <f>C108/E108</f>
        <v>-1.936826401997199</v>
      </c>
      <c r="G108" s="7">
        <f>D108/E108</f>
        <v>-4.3995311453449428</v>
      </c>
      <c r="H108" s="2">
        <f>A108</f>
        <v>42869</v>
      </c>
      <c r="I108" s="20">
        <f>B108</f>
        <v>13</v>
      </c>
      <c r="J108" s="7">
        <f t="shared" si="5"/>
        <v>-1.936826401997199</v>
      </c>
      <c r="K108" s="7">
        <f>G108</f>
        <v>-4.3995311453449428</v>
      </c>
      <c r="L108" s="16" t="str">
        <f t="shared" ref="L108:M123" si="8">IF($H107&lt;$H108,MAX(AVERAGE(J108:J111),AVERAGE(J109:J112),AVERAGE(J110:J113),AVERAGE(J111:J114),AVERAGE(J112:J115)),"")</f>
        <v/>
      </c>
      <c r="M108" s="16" t="str">
        <f t="shared" si="8"/>
        <v/>
      </c>
    </row>
    <row r="109" spans="1:13" x14ac:dyDescent="0.25">
      <c r="A109" s="17">
        <v>42869</v>
      </c>
      <c r="B109" s="18">
        <v>14</v>
      </c>
      <c r="C109" s="7">
        <v>-8.1644000000000005</v>
      </c>
      <c r="D109" s="21">
        <v>-11.536799999999999</v>
      </c>
      <c r="E109" s="21">
        <v>3.2846000000000002</v>
      </c>
      <c r="F109" s="7">
        <f>C109/E109</f>
        <v>-2.4856603543810509</v>
      </c>
      <c r="G109" s="7">
        <f>D109/E109</f>
        <v>-3.5123911587407899</v>
      </c>
      <c r="H109" s="2">
        <f>A109</f>
        <v>42869</v>
      </c>
      <c r="I109" s="20">
        <f>B109</f>
        <v>14</v>
      </c>
      <c r="J109" s="7">
        <f t="shared" si="5"/>
        <v>-2.4856603543810509</v>
      </c>
      <c r="K109" s="7">
        <f>G109</f>
        <v>-3.5123911587407899</v>
      </c>
      <c r="L109" s="16" t="str">
        <f t="shared" si="8"/>
        <v/>
      </c>
      <c r="M109" s="16" t="str">
        <f t="shared" si="8"/>
        <v/>
      </c>
    </row>
    <row r="110" spans="1:13" x14ac:dyDescent="0.25">
      <c r="A110" s="17">
        <v>42869</v>
      </c>
      <c r="B110" s="18">
        <v>15</v>
      </c>
      <c r="C110" s="7">
        <v>-3.6756000000000002</v>
      </c>
      <c r="D110" s="21">
        <v>-14.440099999999999</v>
      </c>
      <c r="E110" s="21">
        <v>3.2846000000000002</v>
      </c>
      <c r="F110" s="7">
        <f>C110/E110</f>
        <v>-1.1190403702125069</v>
      </c>
      <c r="G110" s="7">
        <f>D110/E110</f>
        <v>-4.3963039639529926</v>
      </c>
      <c r="H110" s="2">
        <f>A110</f>
        <v>42869</v>
      </c>
      <c r="I110" s="20">
        <f>B110</f>
        <v>15</v>
      </c>
      <c r="J110" s="7">
        <f t="shared" si="5"/>
        <v>-1.1190403702125069</v>
      </c>
      <c r="K110" s="7">
        <f>G110</f>
        <v>-4.3963039639529926</v>
      </c>
      <c r="L110" s="16" t="str">
        <f t="shared" si="8"/>
        <v/>
      </c>
      <c r="M110" s="16" t="str">
        <f t="shared" si="8"/>
        <v/>
      </c>
    </row>
    <row r="111" spans="1:13" x14ac:dyDescent="0.25">
      <c r="A111" s="17">
        <v>42869</v>
      </c>
      <c r="B111" s="18">
        <v>16</v>
      </c>
      <c r="C111" s="7">
        <v>-2.2395</v>
      </c>
      <c r="D111" s="21">
        <v>-11.540100000000001</v>
      </c>
      <c r="E111" s="21">
        <v>3.2846000000000002</v>
      </c>
      <c r="F111" s="7">
        <f>C111/E111</f>
        <v>-0.68181818181818177</v>
      </c>
      <c r="G111" s="7">
        <f>D111/E111</f>
        <v>-3.5133958472873408</v>
      </c>
      <c r="H111" s="2">
        <f>A111</f>
        <v>42869</v>
      </c>
      <c r="I111" s="20">
        <f>B111</f>
        <v>16</v>
      </c>
      <c r="J111" s="7">
        <f t="shared" si="5"/>
        <v>-0.68181818181818177</v>
      </c>
      <c r="K111" s="7">
        <f>G111</f>
        <v>-3.5133958472873408</v>
      </c>
      <c r="L111" s="16" t="str">
        <f t="shared" si="8"/>
        <v/>
      </c>
      <c r="M111" s="16" t="str">
        <f t="shared" si="8"/>
        <v/>
      </c>
    </row>
    <row r="112" spans="1:13" x14ac:dyDescent="0.25">
      <c r="A112" s="17">
        <v>42869</v>
      </c>
      <c r="B112" s="18">
        <v>17</v>
      </c>
      <c r="C112" s="7">
        <v>0</v>
      </c>
      <c r="D112" s="21">
        <v>-4.3262999999999998</v>
      </c>
      <c r="E112" s="21">
        <v>3.2846000000000002</v>
      </c>
      <c r="F112" s="7">
        <f>C112/E112</f>
        <v>0</v>
      </c>
      <c r="G112" s="7">
        <f>D112/E112</f>
        <v>-1.3171466845277962</v>
      </c>
      <c r="H112" s="2">
        <f>A112</f>
        <v>42869</v>
      </c>
      <c r="I112" s="20">
        <f>B112</f>
        <v>17</v>
      </c>
      <c r="J112" s="7">
        <f t="shared" si="5"/>
        <v>0</v>
      </c>
      <c r="K112" s="7">
        <f>G112</f>
        <v>-1.3171466845277962</v>
      </c>
      <c r="L112" s="16" t="str">
        <f t="shared" si="8"/>
        <v/>
      </c>
      <c r="M112" s="16" t="str">
        <f t="shared" si="8"/>
        <v/>
      </c>
    </row>
    <row r="113" spans="1:13" x14ac:dyDescent="0.25">
      <c r="A113" s="17">
        <v>42869</v>
      </c>
      <c r="B113" s="18">
        <v>18</v>
      </c>
      <c r="C113" s="7">
        <v>5.2092999999999998</v>
      </c>
      <c r="D113" s="21">
        <v>7.8216999999999999</v>
      </c>
      <c r="E113" s="21">
        <v>3.2846000000000002</v>
      </c>
      <c r="F113" s="7">
        <f>C113/E113</f>
        <v>1.5859769834987516</v>
      </c>
      <c r="G113" s="7">
        <f>D113/E113</f>
        <v>2.3813249710771478</v>
      </c>
      <c r="H113" s="2">
        <f>A113</f>
        <v>42869</v>
      </c>
      <c r="I113" s="20">
        <f>B113</f>
        <v>18</v>
      </c>
      <c r="J113" s="7">
        <f t="shared" si="5"/>
        <v>1.5859769834987516</v>
      </c>
      <c r="K113" s="7">
        <f>G113</f>
        <v>2.3813249710771478</v>
      </c>
      <c r="L113" s="16" t="str">
        <f t="shared" si="8"/>
        <v/>
      </c>
      <c r="M113" s="16" t="str">
        <f t="shared" si="8"/>
        <v/>
      </c>
    </row>
    <row r="114" spans="1:13" x14ac:dyDescent="0.25">
      <c r="A114" s="17">
        <v>42869</v>
      </c>
      <c r="B114" s="18">
        <v>19</v>
      </c>
      <c r="C114" s="7">
        <v>32.924300000000002</v>
      </c>
      <c r="D114" s="21">
        <v>27.180499999999999</v>
      </c>
      <c r="E114" s="21">
        <v>3.2846000000000002</v>
      </c>
      <c r="F114" s="7">
        <f>C114/E114</f>
        <v>10.023838519149972</v>
      </c>
      <c r="G114" s="7">
        <f>D114/E114</f>
        <v>8.2751324362174987</v>
      </c>
      <c r="H114" s="2">
        <f>A114</f>
        <v>42869</v>
      </c>
      <c r="I114" s="20">
        <f>B114</f>
        <v>19</v>
      </c>
      <c r="J114" s="7">
        <f t="shared" si="5"/>
        <v>10.023838519149972</v>
      </c>
      <c r="K114" s="7">
        <f>G114</f>
        <v>8.2751324362174987</v>
      </c>
      <c r="L114" s="16" t="str">
        <f t="shared" si="8"/>
        <v/>
      </c>
      <c r="M114" s="16" t="str">
        <f t="shared" si="8"/>
        <v/>
      </c>
    </row>
    <row r="115" spans="1:13" x14ac:dyDescent="0.25">
      <c r="A115" s="17">
        <v>42870</v>
      </c>
      <c r="B115" s="18">
        <v>12</v>
      </c>
      <c r="C115" s="7">
        <v>6.1123000000000003</v>
      </c>
      <c r="D115" s="21">
        <v>-7.0545999999999998</v>
      </c>
      <c r="E115" s="21">
        <v>3.2846000000000002</v>
      </c>
      <c r="F115" s="7">
        <f>C115/E115</f>
        <v>1.860896303963953</v>
      </c>
      <c r="G115" s="7">
        <f>D115/E115</f>
        <v>-2.1477805516653472</v>
      </c>
      <c r="H115" s="2">
        <f>A115</f>
        <v>42870</v>
      </c>
      <c r="I115" s="20">
        <f>B115</f>
        <v>12</v>
      </c>
      <c r="J115" s="7">
        <f t="shared" si="5"/>
        <v>1.860896303963953</v>
      </c>
      <c r="K115" s="7">
        <f>G115</f>
        <v>-2.1477805516653472</v>
      </c>
      <c r="L115" s="16">
        <f t="shared" si="8"/>
        <v>4.6963557206356938</v>
      </c>
      <c r="M115" s="16">
        <f t="shared" si="8"/>
        <v>5.0617883456128592</v>
      </c>
    </row>
    <row r="116" spans="1:13" x14ac:dyDescent="0.25">
      <c r="A116" s="17">
        <v>42870</v>
      </c>
      <c r="B116" s="18">
        <v>13</v>
      </c>
      <c r="C116" s="7">
        <v>4.4977999999999998</v>
      </c>
      <c r="D116" s="21">
        <v>4.4131999999999998</v>
      </c>
      <c r="E116" s="21">
        <v>3.2846000000000002</v>
      </c>
      <c r="F116" s="7">
        <f>C116/E116</f>
        <v>1.3693600438409546</v>
      </c>
      <c r="G116" s="7">
        <f>D116/E116</f>
        <v>1.3436034829202945</v>
      </c>
      <c r="H116" s="2">
        <f>A116</f>
        <v>42870</v>
      </c>
      <c r="I116" s="20">
        <f>B116</f>
        <v>13</v>
      </c>
      <c r="J116" s="7">
        <f t="shared" si="5"/>
        <v>1.3693600438409546</v>
      </c>
      <c r="K116" s="7">
        <f>G116</f>
        <v>1.3436034829202945</v>
      </c>
      <c r="L116" s="16" t="str">
        <f t="shared" si="8"/>
        <v/>
      </c>
      <c r="M116" s="16" t="str">
        <f t="shared" si="8"/>
        <v/>
      </c>
    </row>
    <row r="117" spans="1:13" x14ac:dyDescent="0.25">
      <c r="A117" s="17">
        <v>42870</v>
      </c>
      <c r="B117" s="18">
        <v>14</v>
      </c>
      <c r="C117" s="7">
        <v>4.0465</v>
      </c>
      <c r="D117" s="21">
        <v>-3.3086000000000002</v>
      </c>
      <c r="E117" s="21">
        <v>3.2846000000000002</v>
      </c>
      <c r="F117" s="7">
        <f>C117/E117</f>
        <v>1.2319612738232966</v>
      </c>
      <c r="G117" s="7">
        <f>D117/E117</f>
        <v>-1.0073068257930951</v>
      </c>
      <c r="H117" s="2">
        <f>A117</f>
        <v>42870</v>
      </c>
      <c r="I117" s="20">
        <f>B117</f>
        <v>14</v>
      </c>
      <c r="J117" s="7">
        <f t="shared" si="5"/>
        <v>1.2319612738232966</v>
      </c>
      <c r="K117" s="7">
        <f>G117</f>
        <v>-1.0073068257930951</v>
      </c>
      <c r="L117" s="16" t="str">
        <f t="shared" si="8"/>
        <v/>
      </c>
      <c r="M117" s="16" t="str">
        <f t="shared" si="8"/>
        <v/>
      </c>
    </row>
    <row r="118" spans="1:13" x14ac:dyDescent="0.25">
      <c r="A118" s="17">
        <v>42870</v>
      </c>
      <c r="B118" s="18">
        <v>15</v>
      </c>
      <c r="C118" s="7">
        <v>1.4601999999999999</v>
      </c>
      <c r="D118" s="21">
        <v>-2.1913</v>
      </c>
      <c r="E118" s="21">
        <v>3.2846000000000002</v>
      </c>
      <c r="F118" s="7">
        <f>C118/E118</f>
        <v>0.44455945929489127</v>
      </c>
      <c r="G118" s="7">
        <f>D118/E118</f>
        <v>-0.66714364001704918</v>
      </c>
      <c r="H118" s="2">
        <f>A118</f>
        <v>42870</v>
      </c>
      <c r="I118" s="20">
        <f>B118</f>
        <v>15</v>
      </c>
      <c r="J118" s="7">
        <f t="shared" si="5"/>
        <v>0.44455945929489127</v>
      </c>
      <c r="K118" s="7">
        <f>G118</f>
        <v>-0.66714364001704918</v>
      </c>
      <c r="L118" s="16" t="str">
        <f t="shared" si="8"/>
        <v/>
      </c>
      <c r="M118" s="16" t="str">
        <f t="shared" si="8"/>
        <v/>
      </c>
    </row>
    <row r="119" spans="1:13" x14ac:dyDescent="0.25">
      <c r="A119" s="17">
        <v>42870</v>
      </c>
      <c r="B119" s="18">
        <v>16</v>
      </c>
      <c r="C119" s="7">
        <v>2.9762</v>
      </c>
      <c r="D119" s="21">
        <v>5.0180999999999996</v>
      </c>
      <c r="E119" s="21">
        <v>3.2846000000000002</v>
      </c>
      <c r="F119" s="7">
        <f>C119/E119</f>
        <v>0.90610728855872857</v>
      </c>
      <c r="G119" s="7">
        <f>D119/E119</f>
        <v>1.5277659380137609</v>
      </c>
      <c r="H119" s="2">
        <f>A119</f>
        <v>42870</v>
      </c>
      <c r="I119" s="20">
        <f>B119</f>
        <v>16</v>
      </c>
      <c r="J119" s="7">
        <f t="shared" si="5"/>
        <v>0.90610728855872857</v>
      </c>
      <c r="K119" s="7">
        <f>G119</f>
        <v>1.5277659380137609</v>
      </c>
      <c r="L119" s="16" t="str">
        <f t="shared" si="8"/>
        <v/>
      </c>
      <c r="M119" s="16" t="str">
        <f t="shared" si="8"/>
        <v/>
      </c>
    </row>
    <row r="120" spans="1:13" x14ac:dyDescent="0.25">
      <c r="A120" s="17">
        <v>42870</v>
      </c>
      <c r="B120" s="18">
        <v>17</v>
      </c>
      <c r="C120" s="7">
        <v>4.9641000000000002</v>
      </c>
      <c r="D120" s="21">
        <v>10.0937</v>
      </c>
      <c r="E120" s="21">
        <v>3.2846000000000002</v>
      </c>
      <c r="F120" s="7">
        <f>C120/E120</f>
        <v>1.5113255799792973</v>
      </c>
      <c r="G120" s="7">
        <f>D120/E120</f>
        <v>3.073037812823479</v>
      </c>
      <c r="H120" s="2">
        <f>A120</f>
        <v>42870</v>
      </c>
      <c r="I120" s="20">
        <f>B120</f>
        <v>17</v>
      </c>
      <c r="J120" s="7">
        <f t="shared" si="5"/>
        <v>1.5113255799792973</v>
      </c>
      <c r="K120" s="7">
        <f>G120</f>
        <v>3.073037812823479</v>
      </c>
      <c r="L120" s="16" t="str">
        <f t="shared" si="8"/>
        <v/>
      </c>
      <c r="M120" s="16" t="str">
        <f t="shared" si="8"/>
        <v/>
      </c>
    </row>
    <row r="121" spans="1:13" x14ac:dyDescent="0.25">
      <c r="A121" s="17">
        <v>42870</v>
      </c>
      <c r="B121" s="18">
        <v>18</v>
      </c>
      <c r="C121" s="7">
        <v>11.4443</v>
      </c>
      <c r="D121" s="21">
        <v>18.757000000000001</v>
      </c>
      <c r="E121" s="21">
        <v>3.2846000000000002</v>
      </c>
      <c r="F121" s="7">
        <f>C121/E121</f>
        <v>3.4842294343299032</v>
      </c>
      <c r="G121" s="7">
        <f>D121/E121</f>
        <v>5.7105888083784935</v>
      </c>
      <c r="H121" s="2">
        <f>A121</f>
        <v>42870</v>
      </c>
      <c r="I121" s="20">
        <f>B121</f>
        <v>18</v>
      </c>
      <c r="J121" s="7">
        <f t="shared" si="5"/>
        <v>3.4842294343299032</v>
      </c>
      <c r="K121" s="7">
        <f>G121</f>
        <v>5.7105888083784935</v>
      </c>
      <c r="L121" s="16" t="str">
        <f t="shared" si="8"/>
        <v/>
      </c>
      <c r="M121" s="16" t="str">
        <f t="shared" si="8"/>
        <v/>
      </c>
    </row>
    <row r="122" spans="1:13" x14ac:dyDescent="0.25">
      <c r="A122" s="17">
        <v>42870</v>
      </c>
      <c r="B122" s="18">
        <v>19</v>
      </c>
      <c r="C122" s="7">
        <v>42.317999999999998</v>
      </c>
      <c r="D122" s="21">
        <v>32.634999999999998</v>
      </c>
      <c r="E122" s="21">
        <v>3.2846000000000002</v>
      </c>
      <c r="F122" s="7">
        <f>C122/E122</f>
        <v>12.883760579674846</v>
      </c>
      <c r="G122" s="7">
        <f>D122/E122</f>
        <v>9.9357608232357055</v>
      </c>
      <c r="H122" s="2">
        <f>A122</f>
        <v>42870</v>
      </c>
      <c r="I122" s="20">
        <f>B122</f>
        <v>19</v>
      </c>
      <c r="J122" s="7">
        <f t="shared" si="5"/>
        <v>12.883760579674846</v>
      </c>
      <c r="K122" s="7">
        <f>G122</f>
        <v>9.9357608232357055</v>
      </c>
      <c r="L122" s="16" t="str">
        <f t="shared" si="8"/>
        <v/>
      </c>
      <c r="M122" s="16" t="str">
        <f t="shared" si="8"/>
        <v/>
      </c>
    </row>
    <row r="123" spans="1:13" x14ac:dyDescent="0.25">
      <c r="A123" s="17">
        <v>42871</v>
      </c>
      <c r="B123" s="18">
        <v>12</v>
      </c>
      <c r="C123" s="7">
        <v>5.0922999999999998</v>
      </c>
      <c r="D123" s="21">
        <v>-8.9238</v>
      </c>
      <c r="E123" s="21">
        <v>3.3172000000000001</v>
      </c>
      <c r="F123" s="7">
        <f>C123/E123</f>
        <v>1.5351199807066198</v>
      </c>
      <c r="G123" s="7">
        <f>D123/E123</f>
        <v>-2.6901603762209092</v>
      </c>
      <c r="H123" s="2">
        <f>A123</f>
        <v>42871</v>
      </c>
      <c r="I123" s="20">
        <f>B123</f>
        <v>12</v>
      </c>
      <c r="J123" s="7">
        <f t="shared" si="5"/>
        <v>1.5351199807066198</v>
      </c>
      <c r="K123" s="7">
        <f>G123</f>
        <v>-2.6901603762209092</v>
      </c>
      <c r="L123" s="16">
        <f t="shared" si="8"/>
        <v>6.399297600385867</v>
      </c>
      <c r="M123" s="16">
        <f t="shared" si="8"/>
        <v>3.0182608826721329</v>
      </c>
    </row>
    <row r="124" spans="1:13" x14ac:dyDescent="0.25">
      <c r="A124" s="17">
        <v>42871</v>
      </c>
      <c r="B124" s="18">
        <v>13</v>
      </c>
      <c r="C124" s="7">
        <v>3.2035</v>
      </c>
      <c r="D124" s="21">
        <v>-12.2713</v>
      </c>
      <c r="E124" s="21">
        <v>3.3172000000000001</v>
      </c>
      <c r="F124" s="7">
        <f>C124/E124</f>
        <v>0.9657241046665862</v>
      </c>
      <c r="G124" s="7">
        <f>D124/E124</f>
        <v>-3.6992945857952488</v>
      </c>
      <c r="H124" s="2">
        <f>A124</f>
        <v>42871</v>
      </c>
      <c r="I124" s="20">
        <f>B124</f>
        <v>13</v>
      </c>
      <c r="J124" s="7">
        <f t="shared" si="5"/>
        <v>0.9657241046665862</v>
      </c>
      <c r="K124" s="7">
        <f>G124</f>
        <v>-3.6992945857952488</v>
      </c>
      <c r="L124" s="16" t="str">
        <f t="shared" ref="L124:M139" si="9">IF($H123&lt;$H124,MAX(AVERAGE(J124:J127),AVERAGE(J125:J128),AVERAGE(J126:J129),AVERAGE(J127:J130),AVERAGE(J128:J131)),"")</f>
        <v/>
      </c>
      <c r="M124" s="16" t="str">
        <f t="shared" si="9"/>
        <v/>
      </c>
    </row>
    <row r="125" spans="1:13" x14ac:dyDescent="0.25">
      <c r="A125" s="17">
        <v>42871</v>
      </c>
      <c r="B125" s="18">
        <v>14</v>
      </c>
      <c r="C125" s="7">
        <v>3.1998000000000002</v>
      </c>
      <c r="D125" s="21">
        <v>-10.741300000000001</v>
      </c>
      <c r="E125" s="21">
        <v>3.3172000000000001</v>
      </c>
      <c r="F125" s="7">
        <f>C125/E125</f>
        <v>0.96460870613770655</v>
      </c>
      <c r="G125" s="7">
        <f>D125/E125</f>
        <v>-3.238062221150368</v>
      </c>
      <c r="H125" s="2">
        <f>A125</f>
        <v>42871</v>
      </c>
      <c r="I125" s="20">
        <f>B125</f>
        <v>14</v>
      </c>
      <c r="J125" s="7">
        <f t="shared" si="5"/>
        <v>0.96460870613770655</v>
      </c>
      <c r="K125" s="7">
        <f>G125</f>
        <v>-3.238062221150368</v>
      </c>
      <c r="L125" s="16" t="str">
        <f t="shared" si="9"/>
        <v/>
      </c>
      <c r="M125" s="16" t="str">
        <f t="shared" si="9"/>
        <v/>
      </c>
    </row>
    <row r="126" spans="1:13" x14ac:dyDescent="0.25">
      <c r="A126" s="17">
        <v>42871</v>
      </c>
      <c r="B126" s="18">
        <v>15</v>
      </c>
      <c r="C126" s="7">
        <v>5.1833999999999998</v>
      </c>
      <c r="D126" s="21">
        <v>-13.638</v>
      </c>
      <c r="E126" s="21">
        <v>3.3172000000000001</v>
      </c>
      <c r="F126" s="7">
        <f>C126/E126</f>
        <v>1.5625829012420112</v>
      </c>
      <c r="G126" s="7">
        <f>D126/E126</f>
        <v>-4.1112986856384897</v>
      </c>
      <c r="H126" s="2">
        <f>A126</f>
        <v>42871</v>
      </c>
      <c r="I126" s="20">
        <f>B126</f>
        <v>15</v>
      </c>
      <c r="J126" s="7">
        <f t="shared" si="5"/>
        <v>1.5625829012420112</v>
      </c>
      <c r="K126" s="7">
        <f>G126</f>
        <v>-4.1112986856384897</v>
      </c>
      <c r="L126" s="16" t="str">
        <f t="shared" si="9"/>
        <v/>
      </c>
      <c r="M126" s="16" t="str">
        <f t="shared" si="9"/>
        <v/>
      </c>
    </row>
    <row r="127" spans="1:13" x14ac:dyDescent="0.25">
      <c r="A127" s="17">
        <v>42871</v>
      </c>
      <c r="B127" s="18">
        <v>16</v>
      </c>
      <c r="C127" s="7">
        <v>7.4351000000000003</v>
      </c>
      <c r="D127" s="21">
        <v>-0.46489999999999998</v>
      </c>
      <c r="E127" s="21">
        <v>3.3172000000000001</v>
      </c>
      <c r="F127" s="7">
        <f>C127/E127</f>
        <v>2.241378270830821</v>
      </c>
      <c r="G127" s="7">
        <f>D127/E127</f>
        <v>-0.14014831785843482</v>
      </c>
      <c r="H127" s="2">
        <f>A127</f>
        <v>42871</v>
      </c>
      <c r="I127" s="20">
        <f>B127</f>
        <v>16</v>
      </c>
      <c r="J127" s="7">
        <f t="shared" si="5"/>
        <v>2.241378270830821</v>
      </c>
      <c r="K127" s="7">
        <f>G127</f>
        <v>-0.14014831785843482</v>
      </c>
      <c r="L127" s="16" t="str">
        <f t="shared" si="9"/>
        <v/>
      </c>
      <c r="M127" s="16" t="str">
        <f t="shared" si="9"/>
        <v/>
      </c>
    </row>
    <row r="128" spans="1:13" x14ac:dyDescent="0.25">
      <c r="A128" s="17">
        <v>42871</v>
      </c>
      <c r="B128" s="18">
        <v>17</v>
      </c>
      <c r="C128" s="7">
        <v>13.265599999999999</v>
      </c>
      <c r="D128" s="21">
        <v>17.863399999999999</v>
      </c>
      <c r="E128" s="21">
        <v>3.3172000000000001</v>
      </c>
      <c r="F128" s="7">
        <f>C128/E128</f>
        <v>3.9990353310020494</v>
      </c>
      <c r="G128" s="7">
        <f>D128/E128</f>
        <v>5.3850838056191961</v>
      </c>
      <c r="H128" s="2">
        <f>A128</f>
        <v>42871</v>
      </c>
      <c r="I128" s="20">
        <f>B128</f>
        <v>17</v>
      </c>
      <c r="J128" s="7">
        <f t="shared" si="5"/>
        <v>3.9990353310020494</v>
      </c>
      <c r="K128" s="7">
        <f>G128</f>
        <v>5.3850838056191961</v>
      </c>
      <c r="L128" s="16" t="str">
        <f t="shared" si="9"/>
        <v/>
      </c>
      <c r="M128" s="16" t="str">
        <f t="shared" si="9"/>
        <v/>
      </c>
    </row>
    <row r="129" spans="1:13" x14ac:dyDescent="0.25">
      <c r="A129" s="17">
        <v>42871</v>
      </c>
      <c r="B129" s="18">
        <v>18</v>
      </c>
      <c r="C129" s="7">
        <v>22.6753</v>
      </c>
      <c r="D129" s="21">
        <v>6.1512000000000002</v>
      </c>
      <c r="E129" s="21">
        <v>3.3172000000000001</v>
      </c>
      <c r="F129" s="7">
        <f>C129/E129</f>
        <v>6.8356746653804414</v>
      </c>
      <c r="G129" s="7">
        <f>D129/E129</f>
        <v>1.8543349813095382</v>
      </c>
      <c r="H129" s="2">
        <f>A129</f>
        <v>42871</v>
      </c>
      <c r="I129" s="20">
        <f>B129</f>
        <v>18</v>
      </c>
      <c r="J129" s="7">
        <f t="shared" si="5"/>
        <v>6.8356746653804414</v>
      </c>
      <c r="K129" s="7">
        <f>G129</f>
        <v>1.8543349813095382</v>
      </c>
      <c r="L129" s="16" t="str">
        <f t="shared" si="9"/>
        <v/>
      </c>
      <c r="M129" s="16" t="str">
        <f t="shared" si="9"/>
        <v/>
      </c>
    </row>
    <row r="130" spans="1:13" x14ac:dyDescent="0.25">
      <c r="A130" s="17">
        <v>42871</v>
      </c>
      <c r="B130" s="18">
        <v>19</v>
      </c>
      <c r="C130" s="7">
        <v>41.534999999999997</v>
      </c>
      <c r="D130" s="21">
        <v>16.498999999999999</v>
      </c>
      <c r="E130" s="21">
        <v>3.3172000000000001</v>
      </c>
      <c r="F130" s="7">
        <f>C130/E130</f>
        <v>12.521102134330157</v>
      </c>
      <c r="G130" s="7">
        <f>D130/E130</f>
        <v>4.9737730616182318</v>
      </c>
      <c r="H130" s="2">
        <f>A130</f>
        <v>42871</v>
      </c>
      <c r="I130" s="20">
        <f>B130</f>
        <v>19</v>
      </c>
      <c r="J130" s="7">
        <f t="shared" si="5"/>
        <v>12.521102134330157</v>
      </c>
      <c r="K130" s="7">
        <f>G130</f>
        <v>4.9737730616182318</v>
      </c>
      <c r="L130" s="16" t="str">
        <f t="shared" si="9"/>
        <v/>
      </c>
      <c r="M130" s="16" t="str">
        <f t="shared" si="9"/>
        <v/>
      </c>
    </row>
    <row r="131" spans="1:13" x14ac:dyDescent="0.25">
      <c r="A131" s="17">
        <v>42872</v>
      </c>
      <c r="B131" s="18">
        <v>12</v>
      </c>
      <c r="C131" s="7">
        <v>3.528</v>
      </c>
      <c r="D131" s="21">
        <v>1.04E-2</v>
      </c>
      <c r="E131" s="21">
        <v>3.226</v>
      </c>
      <c r="F131" s="7">
        <f>C131/E131</f>
        <v>1.0936143831370118</v>
      </c>
      <c r="G131" s="7">
        <f>D131/E131</f>
        <v>3.2238065716057034E-3</v>
      </c>
      <c r="H131" s="2">
        <f>A131</f>
        <v>42872</v>
      </c>
      <c r="I131" s="20">
        <f>B131</f>
        <v>12</v>
      </c>
      <c r="J131" s="7">
        <f t="shared" ref="J131:J194" si="10">F131</f>
        <v>1.0936143831370118</v>
      </c>
      <c r="K131" s="7">
        <f>G131</f>
        <v>3.2238065716057034E-3</v>
      </c>
      <c r="L131" s="16">
        <f t="shared" si="9"/>
        <v>6.7980781153130811</v>
      </c>
      <c r="M131" s="16">
        <f t="shared" si="9"/>
        <v>11.85951642901426</v>
      </c>
    </row>
    <row r="132" spans="1:13" x14ac:dyDescent="0.25">
      <c r="A132" s="17">
        <v>42872</v>
      </c>
      <c r="B132" s="18">
        <v>13</v>
      </c>
      <c r="C132" s="7">
        <v>2.2185999999999999</v>
      </c>
      <c r="D132" s="21">
        <v>-6.16</v>
      </c>
      <c r="E132" s="21">
        <v>3.226</v>
      </c>
      <c r="F132" s="7">
        <f>C132/E132</f>
        <v>0.68772473651580901</v>
      </c>
      <c r="G132" s="7">
        <f>D132/E132</f>
        <v>-1.9094854308741476</v>
      </c>
      <c r="H132" s="2">
        <f>A132</f>
        <v>42872</v>
      </c>
      <c r="I132" s="20">
        <f>B132</f>
        <v>13</v>
      </c>
      <c r="J132" s="7">
        <f t="shared" si="10"/>
        <v>0.68772473651580901</v>
      </c>
      <c r="K132" s="7">
        <f>G132</f>
        <v>-1.9094854308741476</v>
      </c>
      <c r="L132" s="16" t="str">
        <f t="shared" si="9"/>
        <v/>
      </c>
      <c r="M132" s="16" t="str">
        <f t="shared" si="9"/>
        <v/>
      </c>
    </row>
    <row r="133" spans="1:13" x14ac:dyDescent="0.25">
      <c r="A133" s="17">
        <v>42872</v>
      </c>
      <c r="B133" s="18">
        <v>14</v>
      </c>
      <c r="C133" s="7">
        <v>2.6747999999999998</v>
      </c>
      <c r="D133" s="21">
        <v>-2.2103999999999999</v>
      </c>
      <c r="E133" s="21">
        <v>3.226</v>
      </c>
      <c r="F133" s="7">
        <f>C133/E133</f>
        <v>0.82913825170489763</v>
      </c>
      <c r="G133" s="7">
        <f>D133/E133</f>
        <v>-0.68518288902665836</v>
      </c>
      <c r="H133" s="2">
        <f>A133</f>
        <v>42872</v>
      </c>
      <c r="I133" s="20">
        <f>B133</f>
        <v>14</v>
      </c>
      <c r="J133" s="7">
        <f t="shared" si="10"/>
        <v>0.82913825170489763</v>
      </c>
      <c r="K133" s="7">
        <f>G133</f>
        <v>-0.68518288902665836</v>
      </c>
      <c r="L133" s="16" t="str">
        <f t="shared" si="9"/>
        <v/>
      </c>
      <c r="M133" s="16" t="str">
        <f t="shared" si="9"/>
        <v/>
      </c>
    </row>
    <row r="134" spans="1:13" x14ac:dyDescent="0.25">
      <c r="A134" s="17">
        <v>42872</v>
      </c>
      <c r="B134" s="18">
        <v>15</v>
      </c>
      <c r="C134" s="7">
        <v>4.6680999999999999</v>
      </c>
      <c r="D134" s="21">
        <v>0.1084</v>
      </c>
      <c r="E134" s="21">
        <v>3.226</v>
      </c>
      <c r="F134" s="7">
        <f>C134/E134</f>
        <v>1.447024178549287</v>
      </c>
      <c r="G134" s="7">
        <f>D134/E134</f>
        <v>3.3601983880967141E-2</v>
      </c>
      <c r="H134" s="2">
        <f>A134</f>
        <v>42872</v>
      </c>
      <c r="I134" s="20">
        <f>B134</f>
        <v>15</v>
      </c>
      <c r="J134" s="7">
        <f t="shared" si="10"/>
        <v>1.447024178549287</v>
      </c>
      <c r="K134" s="7">
        <f>G134</f>
        <v>3.3601983880967141E-2</v>
      </c>
      <c r="L134" s="16" t="str">
        <f t="shared" si="9"/>
        <v/>
      </c>
      <c r="M134" s="16" t="str">
        <f t="shared" si="9"/>
        <v/>
      </c>
    </row>
    <row r="135" spans="1:13" x14ac:dyDescent="0.25">
      <c r="A135" s="17">
        <v>42872</v>
      </c>
      <c r="B135" s="18">
        <v>16</v>
      </c>
      <c r="C135" s="7">
        <v>8.3758999999999997</v>
      </c>
      <c r="D135" s="21">
        <v>15.8712</v>
      </c>
      <c r="E135" s="21">
        <v>3.226</v>
      </c>
      <c r="F135" s="7">
        <f>C135/E135</f>
        <v>2.5963732176069434</v>
      </c>
      <c r="G135" s="7">
        <f>D135/E135</f>
        <v>4.9197768133911968</v>
      </c>
      <c r="H135" s="2">
        <f>A135</f>
        <v>42872</v>
      </c>
      <c r="I135" s="20">
        <f>B135</f>
        <v>16</v>
      </c>
      <c r="J135" s="7">
        <f t="shared" si="10"/>
        <v>2.5963732176069434</v>
      </c>
      <c r="K135" s="7">
        <f>G135</f>
        <v>4.9197768133911968</v>
      </c>
      <c r="L135" s="16" t="str">
        <f t="shared" si="9"/>
        <v/>
      </c>
      <c r="M135" s="16" t="str">
        <f t="shared" si="9"/>
        <v/>
      </c>
    </row>
    <row r="136" spans="1:13" x14ac:dyDescent="0.25">
      <c r="A136" s="17">
        <v>42872</v>
      </c>
      <c r="B136" s="18">
        <v>17</v>
      </c>
      <c r="C136" s="7">
        <v>13.835800000000001</v>
      </c>
      <c r="D136" s="21">
        <v>18.3691</v>
      </c>
      <c r="E136" s="21">
        <v>3.226</v>
      </c>
      <c r="F136" s="7">
        <f>C136/E136</f>
        <v>4.2888406695598267</v>
      </c>
      <c r="G136" s="7">
        <f>D136/E136</f>
        <v>5.6940793552386859</v>
      </c>
      <c r="H136" s="2">
        <f>A136</f>
        <v>42872</v>
      </c>
      <c r="I136" s="20">
        <f>B136</f>
        <v>17</v>
      </c>
      <c r="J136" s="7">
        <f t="shared" si="10"/>
        <v>4.2888406695598267</v>
      </c>
      <c r="K136" s="7">
        <f>G136</f>
        <v>5.6940793552386859</v>
      </c>
      <c r="L136" s="16" t="str">
        <f t="shared" si="9"/>
        <v/>
      </c>
      <c r="M136" s="16" t="str">
        <f t="shared" si="9"/>
        <v/>
      </c>
    </row>
    <row r="137" spans="1:13" x14ac:dyDescent="0.25">
      <c r="A137" s="17">
        <v>42872</v>
      </c>
      <c r="B137" s="18">
        <v>18</v>
      </c>
      <c r="C137" s="7">
        <v>22.6875</v>
      </c>
      <c r="D137" s="21">
        <v>9.0646000000000004</v>
      </c>
      <c r="E137" s="21">
        <v>3.226</v>
      </c>
      <c r="F137" s="7">
        <f>C137/E137</f>
        <v>7.0327030378177309</v>
      </c>
      <c r="G137" s="7">
        <f>D137/E137</f>
        <v>2.8098574085554868</v>
      </c>
      <c r="H137" s="2">
        <f>A137</f>
        <v>42872</v>
      </c>
      <c r="I137" s="20">
        <f>B137</f>
        <v>18</v>
      </c>
      <c r="J137" s="7">
        <f t="shared" si="10"/>
        <v>7.0327030378177309</v>
      </c>
      <c r="K137" s="7">
        <f>G137</f>
        <v>2.8098574085554868</v>
      </c>
      <c r="L137" s="16" t="str">
        <f t="shared" si="9"/>
        <v/>
      </c>
      <c r="M137" s="16" t="str">
        <f t="shared" si="9"/>
        <v/>
      </c>
    </row>
    <row r="138" spans="1:13" x14ac:dyDescent="0.25">
      <c r="A138" s="17">
        <v>42872</v>
      </c>
      <c r="B138" s="18">
        <v>19</v>
      </c>
      <c r="C138" s="7">
        <v>42.8232</v>
      </c>
      <c r="D138" s="21">
        <v>109.7303</v>
      </c>
      <c r="E138" s="21">
        <v>3.226</v>
      </c>
      <c r="F138" s="7">
        <f>C138/E138</f>
        <v>13.274395536267823</v>
      </c>
      <c r="G138" s="7">
        <f>D138/E138</f>
        <v>34.014352138871665</v>
      </c>
      <c r="H138" s="2">
        <f>A138</f>
        <v>42872</v>
      </c>
      <c r="I138" s="20">
        <f>B138</f>
        <v>19</v>
      </c>
      <c r="J138" s="7">
        <f t="shared" si="10"/>
        <v>13.274395536267823</v>
      </c>
      <c r="K138" s="7">
        <f>G138</f>
        <v>34.014352138871665</v>
      </c>
      <c r="L138" s="16" t="str">
        <f t="shared" si="9"/>
        <v/>
      </c>
      <c r="M138" s="16" t="str">
        <f t="shared" si="9"/>
        <v/>
      </c>
    </row>
    <row r="139" spans="1:13" x14ac:dyDescent="0.25">
      <c r="A139" s="17">
        <v>42873</v>
      </c>
      <c r="B139" s="18">
        <v>12</v>
      </c>
      <c r="C139" s="7">
        <v>19.525700000000001</v>
      </c>
      <c r="D139" s="21">
        <v>18.564900000000002</v>
      </c>
      <c r="E139" s="21">
        <v>3.1724999999999999</v>
      </c>
      <c r="F139" s="7">
        <f>C139/E139</f>
        <v>6.1546729708431842</v>
      </c>
      <c r="G139" s="7">
        <f>D139/E139</f>
        <v>5.851820330969268</v>
      </c>
      <c r="H139" s="2">
        <f>A139</f>
        <v>42873</v>
      </c>
      <c r="I139" s="20">
        <f>B139</f>
        <v>12</v>
      </c>
      <c r="J139" s="7">
        <f t="shared" si="10"/>
        <v>6.1546729708431842</v>
      </c>
      <c r="K139" s="7">
        <f>G139</f>
        <v>5.851820330969268</v>
      </c>
      <c r="L139" s="16">
        <f t="shared" si="9"/>
        <v>9.1148542159180455</v>
      </c>
      <c r="M139" s="16">
        <f t="shared" si="9"/>
        <v>4.7715996847911741</v>
      </c>
    </row>
    <row r="140" spans="1:13" x14ac:dyDescent="0.25">
      <c r="A140" s="17">
        <v>42873</v>
      </c>
      <c r="B140" s="18">
        <v>13</v>
      </c>
      <c r="C140" s="7">
        <v>19.8306</v>
      </c>
      <c r="D140" s="21">
        <v>16.903600000000001</v>
      </c>
      <c r="E140" s="21">
        <v>3.1724999999999999</v>
      </c>
      <c r="F140" s="7">
        <f>C140/E140</f>
        <v>6.2507801418439719</v>
      </c>
      <c r="G140" s="7">
        <f>D140/E140</f>
        <v>5.328163908589441</v>
      </c>
      <c r="H140" s="2">
        <f>A140</f>
        <v>42873</v>
      </c>
      <c r="I140" s="20">
        <f>B140</f>
        <v>13</v>
      </c>
      <c r="J140" s="7">
        <f t="shared" si="10"/>
        <v>6.2507801418439719</v>
      </c>
      <c r="K140" s="7">
        <f>G140</f>
        <v>5.328163908589441</v>
      </c>
      <c r="L140" s="16" t="str">
        <f t="shared" ref="L140:M155" si="11">IF($H139&lt;$H140,MAX(AVERAGE(J140:J143),AVERAGE(J141:J144),AVERAGE(J142:J145),AVERAGE(J143:J146),AVERAGE(J144:J147)),"")</f>
        <v/>
      </c>
      <c r="M140" s="16" t="str">
        <f t="shared" si="11"/>
        <v/>
      </c>
    </row>
    <row r="141" spans="1:13" x14ac:dyDescent="0.25">
      <c r="A141" s="17">
        <v>42873</v>
      </c>
      <c r="B141" s="18">
        <v>14</v>
      </c>
      <c r="C141" s="7">
        <v>22.0763</v>
      </c>
      <c r="D141" s="21">
        <v>11.3804</v>
      </c>
      <c r="E141" s="21">
        <v>3.1724999999999999</v>
      </c>
      <c r="F141" s="7">
        <f>C141/E141</f>
        <v>6.9586446020488575</v>
      </c>
      <c r="G141" s="7">
        <f>D141/E141</f>
        <v>3.5872025216706067</v>
      </c>
      <c r="H141" s="2">
        <f>A141</f>
        <v>42873</v>
      </c>
      <c r="I141" s="20">
        <f>B141</f>
        <v>14</v>
      </c>
      <c r="J141" s="7">
        <f t="shared" si="10"/>
        <v>6.9586446020488575</v>
      </c>
      <c r="K141" s="7">
        <f>G141</f>
        <v>3.5872025216706067</v>
      </c>
      <c r="L141" s="16" t="str">
        <f t="shared" si="11"/>
        <v/>
      </c>
      <c r="M141" s="16" t="str">
        <f t="shared" si="11"/>
        <v/>
      </c>
    </row>
    <row r="142" spans="1:13" x14ac:dyDescent="0.25">
      <c r="A142" s="17">
        <v>42873</v>
      </c>
      <c r="B142" s="18">
        <v>15</v>
      </c>
      <c r="C142" s="7">
        <v>20.2608</v>
      </c>
      <c r="D142" s="21">
        <v>10.179500000000001</v>
      </c>
      <c r="E142" s="21">
        <v>3.1724999999999999</v>
      </c>
      <c r="F142" s="7">
        <f>C142/E142</f>
        <v>6.3863829787234048</v>
      </c>
      <c r="G142" s="7">
        <f>D142/E142</f>
        <v>3.2086682427107962</v>
      </c>
      <c r="H142" s="2">
        <f>A142</f>
        <v>42873</v>
      </c>
      <c r="I142" s="20">
        <f>B142</f>
        <v>15</v>
      </c>
      <c r="J142" s="7">
        <f t="shared" si="10"/>
        <v>6.3863829787234048</v>
      </c>
      <c r="K142" s="7">
        <f>G142</f>
        <v>3.2086682427107962</v>
      </c>
      <c r="L142" s="16" t="str">
        <f t="shared" si="11"/>
        <v/>
      </c>
      <c r="M142" s="16" t="str">
        <f t="shared" si="11"/>
        <v/>
      </c>
    </row>
    <row r="143" spans="1:13" x14ac:dyDescent="0.25">
      <c r="A143" s="17">
        <v>42873</v>
      </c>
      <c r="B143" s="18">
        <v>16</v>
      </c>
      <c r="C143" s="7">
        <v>19.628299999999999</v>
      </c>
      <c r="D143" s="21">
        <v>6.6868999999999996</v>
      </c>
      <c r="E143" s="21">
        <v>3.1724999999999999</v>
      </c>
      <c r="F143" s="7">
        <f>C143/E143</f>
        <v>6.1870133963750984</v>
      </c>
      <c r="G143" s="7">
        <f>D143/E143</f>
        <v>2.1077698975571315</v>
      </c>
      <c r="H143" s="2">
        <f>A143</f>
        <v>42873</v>
      </c>
      <c r="I143" s="20">
        <f>B143</f>
        <v>16</v>
      </c>
      <c r="J143" s="7">
        <f t="shared" si="10"/>
        <v>6.1870133963750984</v>
      </c>
      <c r="K143" s="7">
        <f>G143</f>
        <v>2.1077698975571315</v>
      </c>
      <c r="L143" s="16" t="str">
        <f t="shared" si="11"/>
        <v/>
      </c>
      <c r="M143" s="16" t="str">
        <f t="shared" si="11"/>
        <v/>
      </c>
    </row>
    <row r="144" spans="1:13" x14ac:dyDescent="0.25">
      <c r="A144" s="17">
        <v>42873</v>
      </c>
      <c r="B144" s="18">
        <v>17</v>
      </c>
      <c r="C144" s="7">
        <v>23.807600000000001</v>
      </c>
      <c r="D144" s="21">
        <v>15.464700000000001</v>
      </c>
      <c r="E144" s="21">
        <v>3.1724999999999999</v>
      </c>
      <c r="F144" s="7">
        <f>C144/E144</f>
        <v>7.5043656422379836</v>
      </c>
      <c r="G144" s="7">
        <f>D144/E144</f>
        <v>4.8746099290780149</v>
      </c>
      <c r="H144" s="2">
        <f>A144</f>
        <v>42873</v>
      </c>
      <c r="I144" s="20">
        <f>B144</f>
        <v>17</v>
      </c>
      <c r="J144" s="7">
        <f t="shared" si="10"/>
        <v>7.5043656422379836</v>
      </c>
      <c r="K144" s="7">
        <f>G144</f>
        <v>4.8746099290780149</v>
      </c>
      <c r="L144" s="16" t="str">
        <f t="shared" si="11"/>
        <v/>
      </c>
      <c r="M144" s="16" t="str">
        <f t="shared" si="11"/>
        <v/>
      </c>
    </row>
    <row r="145" spans="1:13" x14ac:dyDescent="0.25">
      <c r="A145" s="17">
        <v>42873</v>
      </c>
      <c r="B145" s="18">
        <v>18</v>
      </c>
      <c r="C145" s="7">
        <v>28.958100000000002</v>
      </c>
      <c r="D145" s="21">
        <v>15.261799999999999</v>
      </c>
      <c r="E145" s="21">
        <v>3.1724999999999999</v>
      </c>
      <c r="F145" s="7">
        <f>C145/E145</f>
        <v>9.1278486997635948</v>
      </c>
      <c r="G145" s="7">
        <f>D145/E145</f>
        <v>4.8106540583136326</v>
      </c>
      <c r="H145" s="2">
        <f>A145</f>
        <v>42873</v>
      </c>
      <c r="I145" s="20">
        <f>B145</f>
        <v>18</v>
      </c>
      <c r="J145" s="7">
        <f t="shared" si="10"/>
        <v>9.1278486997635948</v>
      </c>
      <c r="K145" s="7">
        <f>G145</f>
        <v>4.8106540583136326</v>
      </c>
      <c r="L145" s="16" t="str">
        <f t="shared" si="11"/>
        <v/>
      </c>
      <c r="M145" s="16" t="str">
        <f t="shared" si="11"/>
        <v/>
      </c>
    </row>
    <row r="146" spans="1:13" x14ac:dyDescent="0.25">
      <c r="A146" s="17">
        <v>42873</v>
      </c>
      <c r="B146" s="18">
        <v>19</v>
      </c>
      <c r="C146" s="7">
        <v>43.273499999999999</v>
      </c>
      <c r="D146" s="21">
        <v>23.138200000000001</v>
      </c>
      <c r="E146" s="21">
        <v>3.1724999999999999</v>
      </c>
      <c r="F146" s="7">
        <f>C146/E146</f>
        <v>13.640189125295509</v>
      </c>
      <c r="G146" s="7">
        <f>D146/E146</f>
        <v>7.2933648542159188</v>
      </c>
      <c r="H146" s="2">
        <f>A146</f>
        <v>42873</v>
      </c>
      <c r="I146" s="20">
        <f>B146</f>
        <v>19</v>
      </c>
      <c r="J146" s="7">
        <f t="shared" si="10"/>
        <v>13.640189125295509</v>
      </c>
      <c r="K146" s="7">
        <f>G146</f>
        <v>7.2933648542159188</v>
      </c>
      <c r="L146" s="16" t="str">
        <f t="shared" si="11"/>
        <v/>
      </c>
      <c r="M146" s="16" t="str">
        <f t="shared" si="11"/>
        <v/>
      </c>
    </row>
    <row r="147" spans="1:13" x14ac:dyDescent="0.25">
      <c r="A147" s="17">
        <v>42874</v>
      </c>
      <c r="B147" s="18">
        <v>12</v>
      </c>
      <c r="C147" s="7">
        <v>17.859100000000002</v>
      </c>
      <c r="D147" s="21">
        <v>13.8977</v>
      </c>
      <c r="E147" s="21">
        <v>3.1328999999999998</v>
      </c>
      <c r="F147" s="7">
        <f>C147/E147</f>
        <v>5.7005011331354343</v>
      </c>
      <c r="G147" s="7">
        <f>D147/E147</f>
        <v>4.4360496664432318</v>
      </c>
      <c r="H147" s="2">
        <f>A147</f>
        <v>42874</v>
      </c>
      <c r="I147" s="20">
        <f>B147</f>
        <v>12</v>
      </c>
      <c r="J147" s="7">
        <f t="shared" si="10"/>
        <v>5.7005011331354343</v>
      </c>
      <c r="K147" s="7">
        <f>G147</f>
        <v>4.4360496664432318</v>
      </c>
      <c r="L147" s="16">
        <f t="shared" si="11"/>
        <v>11.507301541702576</v>
      </c>
      <c r="M147" s="16">
        <f t="shared" si="11"/>
        <v>14.281552235947526</v>
      </c>
    </row>
    <row r="148" spans="1:13" x14ac:dyDescent="0.25">
      <c r="A148" s="17">
        <v>42874</v>
      </c>
      <c r="B148" s="18">
        <v>13</v>
      </c>
      <c r="C148" s="7">
        <v>19.510000000000002</v>
      </c>
      <c r="D148" s="21">
        <v>18.8432</v>
      </c>
      <c r="E148" s="21">
        <v>3.1328999999999998</v>
      </c>
      <c r="F148" s="7">
        <f>C148/E148</f>
        <v>6.2274569887324853</v>
      </c>
      <c r="G148" s="7">
        <f>D148/E148</f>
        <v>6.0146190430591471</v>
      </c>
      <c r="H148" s="2">
        <f>A148</f>
        <v>42874</v>
      </c>
      <c r="I148" s="20">
        <f>B148</f>
        <v>13</v>
      </c>
      <c r="J148" s="7">
        <f t="shared" si="10"/>
        <v>6.2274569887324853</v>
      </c>
      <c r="K148" s="7">
        <f>G148</f>
        <v>6.0146190430591471</v>
      </c>
      <c r="L148" s="16" t="str">
        <f t="shared" si="11"/>
        <v/>
      </c>
      <c r="M148" s="16" t="str">
        <f t="shared" si="11"/>
        <v/>
      </c>
    </row>
    <row r="149" spans="1:13" x14ac:dyDescent="0.25">
      <c r="A149" s="17">
        <v>42874</v>
      </c>
      <c r="B149" s="18">
        <v>14</v>
      </c>
      <c r="C149" s="7">
        <v>24.098600000000001</v>
      </c>
      <c r="D149" s="21">
        <v>105.825</v>
      </c>
      <c r="E149" s="21">
        <v>3.1328999999999998</v>
      </c>
      <c r="F149" s="7">
        <f>C149/E149</f>
        <v>7.6921063551342215</v>
      </c>
      <c r="G149" s="7">
        <f>D149/E149</f>
        <v>33.778607679785509</v>
      </c>
      <c r="H149" s="2">
        <f>A149</f>
        <v>42874</v>
      </c>
      <c r="I149" s="20">
        <f>B149</f>
        <v>14</v>
      </c>
      <c r="J149" s="7">
        <f t="shared" si="10"/>
        <v>7.6921063551342215</v>
      </c>
      <c r="K149" s="7">
        <f>G149</f>
        <v>33.778607679785509</v>
      </c>
      <c r="L149" s="16" t="str">
        <f t="shared" si="11"/>
        <v/>
      </c>
      <c r="M149" s="16" t="str">
        <f t="shared" si="11"/>
        <v/>
      </c>
    </row>
    <row r="150" spans="1:13" x14ac:dyDescent="0.25">
      <c r="A150" s="17">
        <v>42874</v>
      </c>
      <c r="B150" s="18">
        <v>15</v>
      </c>
      <c r="C150" s="7">
        <v>25.4664</v>
      </c>
      <c r="D150" s="21">
        <v>21.204499999999999</v>
      </c>
      <c r="E150" s="21">
        <v>3.1328999999999998</v>
      </c>
      <c r="F150" s="7">
        <f>C150/E150</f>
        <v>8.1286986498132734</v>
      </c>
      <c r="G150" s="7">
        <f>D150/E150</f>
        <v>6.7683296626129152</v>
      </c>
      <c r="H150" s="2">
        <f>A150</f>
        <v>42874</v>
      </c>
      <c r="I150" s="20">
        <f>B150</f>
        <v>15</v>
      </c>
      <c r="J150" s="7">
        <f t="shared" si="10"/>
        <v>8.1286986498132734</v>
      </c>
      <c r="K150" s="7">
        <f>G150</f>
        <v>6.7683296626129152</v>
      </c>
      <c r="L150" s="16" t="str">
        <f t="shared" si="11"/>
        <v/>
      </c>
      <c r="M150" s="16" t="str">
        <f t="shared" si="11"/>
        <v/>
      </c>
    </row>
    <row r="151" spans="1:13" x14ac:dyDescent="0.25">
      <c r="A151" s="17">
        <v>42874</v>
      </c>
      <c r="B151" s="18">
        <v>16</v>
      </c>
      <c r="C151" s="7">
        <v>28.9407</v>
      </c>
      <c r="D151" s="21">
        <v>25.130400000000002</v>
      </c>
      <c r="E151" s="21">
        <v>3.1328999999999998</v>
      </c>
      <c r="F151" s="7">
        <f>C151/E151</f>
        <v>9.2376711672890934</v>
      </c>
      <c r="G151" s="7">
        <f>D151/E151</f>
        <v>8.0214497749688789</v>
      </c>
      <c r="H151" s="2">
        <f>A151</f>
        <v>42874</v>
      </c>
      <c r="I151" s="20">
        <f>B151</f>
        <v>16</v>
      </c>
      <c r="J151" s="7">
        <f t="shared" si="10"/>
        <v>9.2376711672890934</v>
      </c>
      <c r="K151" s="7">
        <f>G151</f>
        <v>8.0214497749688789</v>
      </c>
      <c r="L151" s="16" t="str">
        <f t="shared" si="11"/>
        <v/>
      </c>
      <c r="M151" s="16" t="str">
        <f t="shared" si="11"/>
        <v/>
      </c>
    </row>
    <row r="152" spans="1:13" x14ac:dyDescent="0.25">
      <c r="A152" s="17">
        <v>42874</v>
      </c>
      <c r="B152" s="18">
        <v>17</v>
      </c>
      <c r="C152" s="7">
        <v>30.1419</v>
      </c>
      <c r="D152" s="21">
        <v>26.8108</v>
      </c>
      <c r="E152" s="21">
        <v>3.1328999999999998</v>
      </c>
      <c r="F152" s="7">
        <f>C152/E152</f>
        <v>9.6210858948577993</v>
      </c>
      <c r="G152" s="7">
        <f>D152/E152</f>
        <v>8.5578218264228045</v>
      </c>
      <c r="H152" s="2">
        <f>A152</f>
        <v>42874</v>
      </c>
      <c r="I152" s="20">
        <f>B152</f>
        <v>17</v>
      </c>
      <c r="J152" s="7">
        <f t="shared" si="10"/>
        <v>9.6210858948577993</v>
      </c>
      <c r="K152" s="7">
        <f>G152</f>
        <v>8.5578218264228045</v>
      </c>
      <c r="L152" s="16" t="str">
        <f t="shared" si="11"/>
        <v/>
      </c>
      <c r="M152" s="16" t="str">
        <f t="shared" si="11"/>
        <v/>
      </c>
    </row>
    <row r="153" spans="1:13" x14ac:dyDescent="0.25">
      <c r="A153" s="17">
        <v>42874</v>
      </c>
      <c r="B153" s="18">
        <v>18</v>
      </c>
      <c r="C153" s="7">
        <v>34.436199999999999</v>
      </c>
      <c r="D153" s="21">
        <v>27.520299999999999</v>
      </c>
      <c r="E153" s="21">
        <v>3.1328999999999998</v>
      </c>
      <c r="F153" s="7">
        <f>C153/E153</f>
        <v>10.991796737846723</v>
      </c>
      <c r="G153" s="7">
        <f>D153/E153</f>
        <v>8.7842893166076159</v>
      </c>
      <c r="H153" s="2">
        <f>A153</f>
        <v>42874</v>
      </c>
      <c r="I153" s="20">
        <f>B153</f>
        <v>18</v>
      </c>
      <c r="J153" s="7">
        <f t="shared" si="10"/>
        <v>10.991796737846723</v>
      </c>
      <c r="K153" s="7">
        <f>G153</f>
        <v>8.7842893166076159</v>
      </c>
      <c r="L153" s="16" t="str">
        <f t="shared" si="11"/>
        <v/>
      </c>
      <c r="M153" s="16" t="str">
        <f t="shared" si="11"/>
        <v/>
      </c>
    </row>
    <row r="154" spans="1:13" x14ac:dyDescent="0.25">
      <c r="A154" s="17">
        <v>42874</v>
      </c>
      <c r="B154" s="18">
        <v>19</v>
      </c>
      <c r="C154" s="7">
        <v>50.686100000000003</v>
      </c>
      <c r="D154" s="21">
        <v>30.308599999999998</v>
      </c>
      <c r="E154" s="21">
        <v>3.1328999999999998</v>
      </c>
      <c r="F154" s="7">
        <f>C154/E154</f>
        <v>16.178652366816689</v>
      </c>
      <c r="G154" s="7">
        <f>D154/E154</f>
        <v>9.6742953812761332</v>
      </c>
      <c r="H154" s="2">
        <f>A154</f>
        <v>42874</v>
      </c>
      <c r="I154" s="20">
        <f>B154</f>
        <v>19</v>
      </c>
      <c r="J154" s="7">
        <f t="shared" si="10"/>
        <v>16.178652366816689</v>
      </c>
      <c r="K154" s="7">
        <f>G154</f>
        <v>9.6742953812761332</v>
      </c>
      <c r="L154" s="16" t="str">
        <f t="shared" si="11"/>
        <v/>
      </c>
      <c r="M154" s="16" t="str">
        <f t="shared" si="11"/>
        <v/>
      </c>
    </row>
    <row r="155" spans="1:13" x14ac:dyDescent="0.25">
      <c r="A155" s="17">
        <v>42875</v>
      </c>
      <c r="B155" s="18">
        <v>12</v>
      </c>
      <c r="C155" s="7">
        <v>22.019200000000001</v>
      </c>
      <c r="D155" s="21">
        <v>19.410699999999999</v>
      </c>
      <c r="E155" s="21">
        <v>3.2086999999999999</v>
      </c>
      <c r="F155" s="7">
        <f>C155/E155</f>
        <v>6.8623430049552789</v>
      </c>
      <c r="G155" s="7">
        <f>D155/E155</f>
        <v>6.0493969520366502</v>
      </c>
      <c r="H155" s="2">
        <f>A155</f>
        <v>42875</v>
      </c>
      <c r="I155" s="20">
        <f>B155</f>
        <v>12</v>
      </c>
      <c r="J155" s="7">
        <f t="shared" si="10"/>
        <v>6.8623430049552789</v>
      </c>
      <c r="K155" s="7">
        <f>G155</f>
        <v>6.0493969520366502</v>
      </c>
      <c r="L155" s="16">
        <f t="shared" si="11"/>
        <v>11.979290678467915</v>
      </c>
      <c r="M155" s="16">
        <f t="shared" si="11"/>
        <v>16.67961323900645</v>
      </c>
    </row>
    <row r="156" spans="1:13" x14ac:dyDescent="0.25">
      <c r="A156" s="17">
        <v>42875</v>
      </c>
      <c r="B156" s="18">
        <v>13</v>
      </c>
      <c r="C156" s="7">
        <v>16.450299999999999</v>
      </c>
      <c r="D156" s="21">
        <v>33.292999999999999</v>
      </c>
      <c r="E156" s="21">
        <v>3.2086999999999999</v>
      </c>
      <c r="F156" s="7">
        <f>C156/E156</f>
        <v>5.1267803160158314</v>
      </c>
      <c r="G156" s="7">
        <f>D156/E156</f>
        <v>10.375853149250476</v>
      </c>
      <c r="H156" s="2">
        <f>A156</f>
        <v>42875</v>
      </c>
      <c r="I156" s="20">
        <f>B156</f>
        <v>13</v>
      </c>
      <c r="J156" s="7">
        <f t="shared" si="10"/>
        <v>5.1267803160158314</v>
      </c>
      <c r="K156" s="7">
        <f>G156</f>
        <v>10.375853149250476</v>
      </c>
      <c r="L156" s="16" t="str">
        <f t="shared" ref="L156:M171" si="12">IF($H155&lt;$H156,MAX(AVERAGE(J156:J159),AVERAGE(J157:J160),AVERAGE(J158:J161),AVERAGE(J159:J162),AVERAGE(J160:J163)),"")</f>
        <v/>
      </c>
      <c r="M156" s="16" t="str">
        <f t="shared" si="12"/>
        <v/>
      </c>
    </row>
    <row r="157" spans="1:13" x14ac:dyDescent="0.25">
      <c r="A157" s="17">
        <v>42875</v>
      </c>
      <c r="B157" s="18">
        <v>14</v>
      </c>
      <c r="C157" s="7">
        <v>17.5275</v>
      </c>
      <c r="D157" s="21">
        <v>40.484400000000001</v>
      </c>
      <c r="E157" s="21">
        <v>3.2086999999999999</v>
      </c>
      <c r="F157" s="7">
        <f>C157/E157</f>
        <v>5.4624925982485122</v>
      </c>
      <c r="G157" s="7">
        <f>D157/E157</f>
        <v>12.617072334590333</v>
      </c>
      <c r="H157" s="2">
        <f>A157</f>
        <v>42875</v>
      </c>
      <c r="I157" s="20">
        <f>B157</f>
        <v>14</v>
      </c>
      <c r="J157" s="7">
        <f t="shared" si="10"/>
        <v>5.4624925982485122</v>
      </c>
      <c r="K157" s="7">
        <f>G157</f>
        <v>12.617072334590333</v>
      </c>
      <c r="L157" s="16" t="str">
        <f t="shared" si="12"/>
        <v/>
      </c>
      <c r="M157" s="16" t="str">
        <f t="shared" si="12"/>
        <v/>
      </c>
    </row>
    <row r="158" spans="1:13" x14ac:dyDescent="0.25">
      <c r="A158" s="17">
        <v>42875</v>
      </c>
      <c r="B158" s="18">
        <v>15</v>
      </c>
      <c r="C158" s="7">
        <v>25</v>
      </c>
      <c r="D158" s="21">
        <v>41.561900000000001</v>
      </c>
      <c r="E158" s="21">
        <v>3.2086999999999999</v>
      </c>
      <c r="F158" s="7">
        <f>C158/E158</f>
        <v>7.791317355938542</v>
      </c>
      <c r="G158" s="7">
        <f>D158/E158</f>
        <v>12.952878112631284</v>
      </c>
      <c r="H158" s="2">
        <f>A158</f>
        <v>42875</v>
      </c>
      <c r="I158" s="20">
        <f>B158</f>
        <v>15</v>
      </c>
      <c r="J158" s="7">
        <f t="shared" si="10"/>
        <v>7.791317355938542</v>
      </c>
      <c r="K158" s="7">
        <f>G158</f>
        <v>12.952878112631284</v>
      </c>
      <c r="L158" s="16" t="str">
        <f t="shared" si="12"/>
        <v/>
      </c>
      <c r="M158" s="16" t="str">
        <f t="shared" si="12"/>
        <v/>
      </c>
    </row>
    <row r="159" spans="1:13" x14ac:dyDescent="0.25">
      <c r="A159" s="17">
        <v>42875</v>
      </c>
      <c r="B159" s="18">
        <v>16</v>
      </c>
      <c r="C159" s="7">
        <v>27.787299999999998</v>
      </c>
      <c r="D159" s="21">
        <v>98.740200000000002</v>
      </c>
      <c r="E159" s="21">
        <v>3.2086999999999999</v>
      </c>
      <c r="F159" s="7">
        <f>C159/E159</f>
        <v>8.6599869105868414</v>
      </c>
      <c r="G159" s="7">
        <f>D159/E159</f>
        <v>30.772649359553714</v>
      </c>
      <c r="H159" s="2">
        <f>A159</f>
        <v>42875</v>
      </c>
      <c r="I159" s="20">
        <f>B159</f>
        <v>16</v>
      </c>
      <c r="J159" s="7">
        <f t="shared" si="10"/>
        <v>8.6599869105868414</v>
      </c>
      <c r="K159" s="7">
        <f>G159</f>
        <v>30.772649359553714</v>
      </c>
      <c r="L159" s="16" t="str">
        <f t="shared" si="12"/>
        <v/>
      </c>
      <c r="M159" s="16" t="str">
        <f t="shared" si="12"/>
        <v/>
      </c>
    </row>
    <row r="160" spans="1:13" x14ac:dyDescent="0.25">
      <c r="A160" s="17">
        <v>42875</v>
      </c>
      <c r="B160" s="18">
        <v>17</v>
      </c>
      <c r="C160" s="7">
        <v>36.668799999999997</v>
      </c>
      <c r="D160" s="21">
        <v>31.965399999999999</v>
      </c>
      <c r="E160" s="21">
        <v>3.2086999999999999</v>
      </c>
      <c r="F160" s="7">
        <f>C160/E160</f>
        <v>11.427930314457567</v>
      </c>
      <c r="G160" s="7">
        <f>D160/E160</f>
        <v>9.9621030323807158</v>
      </c>
      <c r="H160" s="2">
        <f>A160</f>
        <v>42875</v>
      </c>
      <c r="I160" s="20">
        <f>B160</f>
        <v>17</v>
      </c>
      <c r="J160" s="7">
        <f t="shared" si="10"/>
        <v>11.427930314457567</v>
      </c>
      <c r="K160" s="7">
        <f>G160</f>
        <v>9.9621030323807158</v>
      </c>
      <c r="L160" s="16" t="str">
        <f t="shared" si="12"/>
        <v/>
      </c>
      <c r="M160" s="16" t="str">
        <f t="shared" si="12"/>
        <v/>
      </c>
    </row>
    <row r="161" spans="1:13" x14ac:dyDescent="0.25">
      <c r="A161" s="17">
        <v>42875</v>
      </c>
      <c r="B161" s="18">
        <v>18</v>
      </c>
      <c r="C161" s="7">
        <v>37.227400000000003</v>
      </c>
      <c r="D161" s="21">
        <v>29.794699999999999</v>
      </c>
      <c r="E161" s="21">
        <v>3.2086999999999999</v>
      </c>
      <c r="F161" s="7">
        <f>C161/E161</f>
        <v>11.60201950945866</v>
      </c>
      <c r="G161" s="7">
        <f>D161/E161</f>
        <v>9.2855985289992837</v>
      </c>
      <c r="H161" s="2">
        <f>A161</f>
        <v>42875</v>
      </c>
      <c r="I161" s="20">
        <f>B161</f>
        <v>18</v>
      </c>
      <c r="J161" s="7">
        <f t="shared" si="10"/>
        <v>11.60201950945866</v>
      </c>
      <c r="K161" s="7">
        <f>G161</f>
        <v>9.2855985289992837</v>
      </c>
      <c r="L161" s="16" t="str">
        <f t="shared" si="12"/>
        <v/>
      </c>
      <c r="M161" s="16" t="str">
        <f t="shared" si="12"/>
        <v/>
      </c>
    </row>
    <row r="162" spans="1:13" x14ac:dyDescent="0.25">
      <c r="A162" s="17">
        <v>42875</v>
      </c>
      <c r="B162" s="18">
        <v>19</v>
      </c>
      <c r="C162" s="7">
        <v>52.068300000000001</v>
      </c>
      <c r="D162" s="21">
        <v>36.027900000000002</v>
      </c>
      <c r="E162" s="21">
        <v>3.2086999999999999</v>
      </c>
      <c r="F162" s="7">
        <f>C162/E162</f>
        <v>16.227225979368594</v>
      </c>
      <c r="G162" s="7">
        <f>D162/E162</f>
        <v>11.22819210272073</v>
      </c>
      <c r="H162" s="2">
        <f>A162</f>
        <v>42875</v>
      </c>
      <c r="I162" s="20">
        <f>B162</f>
        <v>19</v>
      </c>
      <c r="J162" s="7">
        <f t="shared" si="10"/>
        <v>16.227225979368594</v>
      </c>
      <c r="K162" s="7">
        <f>G162</f>
        <v>11.22819210272073</v>
      </c>
      <c r="L162" s="16" t="str">
        <f t="shared" si="12"/>
        <v/>
      </c>
      <c r="M162" s="16" t="str">
        <f t="shared" si="12"/>
        <v/>
      </c>
    </row>
    <row r="163" spans="1:13" x14ac:dyDescent="0.25">
      <c r="A163" s="17">
        <v>42876</v>
      </c>
      <c r="B163" s="18">
        <v>12</v>
      </c>
      <c r="C163" s="7">
        <v>15.172800000000001</v>
      </c>
      <c r="D163" s="21">
        <v>20.028600000000001</v>
      </c>
      <c r="E163" s="21">
        <v>3.2086999999999999</v>
      </c>
      <c r="F163" s="7">
        <f>C163/E163</f>
        <v>4.7286439991273728</v>
      </c>
      <c r="G163" s="7">
        <f>D163/E163</f>
        <v>6.241967151806028</v>
      </c>
      <c r="H163" s="2">
        <f>A163</f>
        <v>42876</v>
      </c>
      <c r="I163" s="20">
        <f>B163</f>
        <v>12</v>
      </c>
      <c r="J163" s="7">
        <f t="shared" si="10"/>
        <v>4.7286439991273728</v>
      </c>
      <c r="K163" s="7">
        <f>G163</f>
        <v>6.241967151806028</v>
      </c>
      <c r="L163" s="16">
        <f t="shared" si="12"/>
        <v>14.769758780814662</v>
      </c>
      <c r="M163" s="16">
        <f t="shared" si="12"/>
        <v>15.71263284196092</v>
      </c>
    </row>
    <row r="164" spans="1:13" x14ac:dyDescent="0.25">
      <c r="A164" s="17">
        <v>42876</v>
      </c>
      <c r="B164" s="18">
        <v>13</v>
      </c>
      <c r="C164" s="7">
        <v>14.45</v>
      </c>
      <c r="D164" s="21">
        <v>20.058</v>
      </c>
      <c r="E164" s="21">
        <v>3.2086999999999999</v>
      </c>
      <c r="F164" s="7">
        <f>C164/E164</f>
        <v>4.5033814317324774</v>
      </c>
      <c r="G164" s="7">
        <f>D164/E164</f>
        <v>6.2511297410166113</v>
      </c>
      <c r="H164" s="2">
        <f>A164</f>
        <v>42876</v>
      </c>
      <c r="I164" s="20">
        <f>B164</f>
        <v>13</v>
      </c>
      <c r="J164" s="7">
        <f t="shared" si="10"/>
        <v>4.5033814317324774</v>
      </c>
      <c r="K164" s="7">
        <f>G164</f>
        <v>6.2511297410166113</v>
      </c>
      <c r="L164" s="16" t="str">
        <f t="shared" si="12"/>
        <v/>
      </c>
      <c r="M164" s="16" t="str">
        <f t="shared" si="12"/>
        <v/>
      </c>
    </row>
    <row r="165" spans="1:13" x14ac:dyDescent="0.25">
      <c r="A165" s="17">
        <v>42876</v>
      </c>
      <c r="B165" s="18">
        <v>14</v>
      </c>
      <c r="C165" s="7">
        <v>22.539000000000001</v>
      </c>
      <c r="D165" s="21">
        <v>21.034199999999998</v>
      </c>
      <c r="E165" s="21">
        <v>3.2086999999999999</v>
      </c>
      <c r="F165" s="7">
        <f>C165/E165</f>
        <v>7.0243400754199525</v>
      </c>
      <c r="G165" s="7">
        <f>D165/E165</f>
        <v>6.555365101131299</v>
      </c>
      <c r="H165" s="2">
        <f>A165</f>
        <v>42876</v>
      </c>
      <c r="I165" s="20">
        <f>B165</f>
        <v>14</v>
      </c>
      <c r="J165" s="7">
        <f t="shared" si="10"/>
        <v>7.0243400754199525</v>
      </c>
      <c r="K165" s="7">
        <f>G165</f>
        <v>6.555365101131299</v>
      </c>
      <c r="L165" s="16" t="str">
        <f t="shared" si="12"/>
        <v/>
      </c>
      <c r="M165" s="16" t="str">
        <f t="shared" si="12"/>
        <v/>
      </c>
    </row>
    <row r="166" spans="1:13" x14ac:dyDescent="0.25">
      <c r="A166" s="17">
        <v>42876</v>
      </c>
      <c r="B166" s="18">
        <v>15</v>
      </c>
      <c r="C166" s="7">
        <v>37.065399999999997</v>
      </c>
      <c r="D166" s="21">
        <v>20.980699999999999</v>
      </c>
      <c r="E166" s="21">
        <v>3.2086999999999999</v>
      </c>
      <c r="F166" s="7">
        <f>C166/E166</f>
        <v>11.551531772992178</v>
      </c>
      <c r="G166" s="7">
        <f>D166/E166</f>
        <v>6.5386916819895911</v>
      </c>
      <c r="H166" s="2">
        <f>A166</f>
        <v>42876</v>
      </c>
      <c r="I166" s="20">
        <f>B166</f>
        <v>15</v>
      </c>
      <c r="J166" s="7">
        <f t="shared" si="10"/>
        <v>11.551531772992178</v>
      </c>
      <c r="K166" s="7">
        <f>G166</f>
        <v>6.5386916819895911</v>
      </c>
      <c r="L166" s="16" t="str">
        <f t="shared" si="12"/>
        <v/>
      </c>
      <c r="M166" s="16" t="str">
        <f t="shared" si="12"/>
        <v/>
      </c>
    </row>
    <row r="167" spans="1:13" x14ac:dyDescent="0.25">
      <c r="A167" s="17">
        <v>42876</v>
      </c>
      <c r="B167" s="18">
        <v>16</v>
      </c>
      <c r="C167" s="7">
        <v>33.918300000000002</v>
      </c>
      <c r="D167" s="21">
        <v>24.9253</v>
      </c>
      <c r="E167" s="21">
        <v>3.2086999999999999</v>
      </c>
      <c r="F167" s="7">
        <f>C167/E167</f>
        <v>10.570729578957211</v>
      </c>
      <c r="G167" s="7">
        <f>D167/E167</f>
        <v>7.7680368996789984</v>
      </c>
      <c r="H167" s="2">
        <f>A167</f>
        <v>42876</v>
      </c>
      <c r="I167" s="20">
        <f>B167</f>
        <v>16</v>
      </c>
      <c r="J167" s="7">
        <f t="shared" si="10"/>
        <v>10.570729578957211</v>
      </c>
      <c r="K167" s="7">
        <f>G167</f>
        <v>7.7680368996789984</v>
      </c>
      <c r="L167" s="16" t="str">
        <f t="shared" si="12"/>
        <v/>
      </c>
      <c r="M167" s="16" t="str">
        <f t="shared" si="12"/>
        <v/>
      </c>
    </row>
    <row r="168" spans="1:13" x14ac:dyDescent="0.25">
      <c r="A168" s="17">
        <v>42876</v>
      </c>
      <c r="B168" s="18">
        <v>17</v>
      </c>
      <c r="C168" s="7">
        <v>46.162500000000001</v>
      </c>
      <c r="D168" s="21">
        <v>25.598700000000001</v>
      </c>
      <c r="E168" s="21">
        <v>3.2086999999999999</v>
      </c>
      <c r="F168" s="7">
        <f>C168/E168</f>
        <v>14.386667497740518</v>
      </c>
      <c r="G168" s="7">
        <f>D168/E168</f>
        <v>7.9779038239785587</v>
      </c>
      <c r="H168" s="2">
        <f>A168</f>
        <v>42876</v>
      </c>
      <c r="I168" s="20">
        <f>B168</f>
        <v>17</v>
      </c>
      <c r="J168" s="7">
        <f t="shared" si="10"/>
        <v>14.386667497740518</v>
      </c>
      <c r="K168" s="7">
        <f>G168</f>
        <v>7.9779038239785587</v>
      </c>
      <c r="L168" s="16" t="str">
        <f t="shared" si="12"/>
        <v/>
      </c>
      <c r="M168" s="16" t="str">
        <f t="shared" si="12"/>
        <v/>
      </c>
    </row>
    <row r="169" spans="1:13" x14ac:dyDescent="0.25">
      <c r="A169" s="17">
        <v>42876</v>
      </c>
      <c r="B169" s="18">
        <v>18</v>
      </c>
      <c r="C169" s="7">
        <v>45.512799999999999</v>
      </c>
      <c r="D169" s="21">
        <v>111.0857</v>
      </c>
      <c r="E169" s="21">
        <v>3.2086999999999999</v>
      </c>
      <c r="F169" s="7">
        <f>C169/E169</f>
        <v>14.184186742294386</v>
      </c>
      <c r="G169" s="7">
        <f>D169/E169</f>
        <v>34.620157696263284</v>
      </c>
      <c r="H169" s="2">
        <f>A169</f>
        <v>42876</v>
      </c>
      <c r="I169" s="20">
        <f>B169</f>
        <v>18</v>
      </c>
      <c r="J169" s="7">
        <f t="shared" si="10"/>
        <v>14.184186742294386</v>
      </c>
      <c r="K169" s="7">
        <f>G169</f>
        <v>34.620157696263284</v>
      </c>
      <c r="L169" s="16" t="str">
        <f t="shared" si="12"/>
        <v/>
      </c>
      <c r="M169" s="16" t="str">
        <f t="shared" si="12"/>
        <v/>
      </c>
    </row>
    <row r="170" spans="1:13" x14ac:dyDescent="0.25">
      <c r="A170" s="17">
        <v>42876</v>
      </c>
      <c r="B170" s="18">
        <v>19</v>
      </c>
      <c r="C170" s="7">
        <v>63.973300000000002</v>
      </c>
      <c r="D170" s="21">
        <v>40.058799999999998</v>
      </c>
      <c r="E170" s="21">
        <v>3.2086999999999999</v>
      </c>
      <c r="F170" s="7">
        <f>C170/E170</f>
        <v>19.937451304266528</v>
      </c>
      <c r="G170" s="7">
        <f>D170/E170</f>
        <v>12.484432947922835</v>
      </c>
      <c r="H170" s="2">
        <f>A170</f>
        <v>42876</v>
      </c>
      <c r="I170" s="20">
        <f>B170</f>
        <v>19</v>
      </c>
      <c r="J170" s="7">
        <f t="shared" si="10"/>
        <v>19.937451304266528</v>
      </c>
      <c r="K170" s="7">
        <f>G170</f>
        <v>12.484432947922835</v>
      </c>
      <c r="L170" s="16" t="str">
        <f t="shared" si="12"/>
        <v/>
      </c>
      <c r="M170" s="16" t="str">
        <f t="shared" si="12"/>
        <v/>
      </c>
    </row>
    <row r="171" spans="1:13" x14ac:dyDescent="0.25">
      <c r="A171" s="17">
        <v>42877</v>
      </c>
      <c r="B171" s="18">
        <v>12</v>
      </c>
      <c r="C171" s="7">
        <v>32</v>
      </c>
      <c r="D171" s="21">
        <v>5.5213999999999999</v>
      </c>
      <c r="E171" s="21">
        <v>3.2086999999999999</v>
      </c>
      <c r="F171" s="7">
        <f>C171/E171</f>
        <v>9.9728862156013349</v>
      </c>
      <c r="G171" s="7">
        <f>D171/E171</f>
        <v>1.7207591859631626</v>
      </c>
      <c r="H171" s="2">
        <f>A171</f>
        <v>42877</v>
      </c>
      <c r="I171" s="20">
        <f>B171</f>
        <v>12</v>
      </c>
      <c r="J171" s="7">
        <f t="shared" si="10"/>
        <v>9.9728862156013349</v>
      </c>
      <c r="K171" s="7">
        <f>G171</f>
        <v>1.7207591859631626</v>
      </c>
      <c r="L171" s="16">
        <f t="shared" si="12"/>
        <v>24.269875650575003</v>
      </c>
      <c r="M171" s="16">
        <f t="shared" si="12"/>
        <v>13.570254308598498</v>
      </c>
    </row>
    <row r="172" spans="1:13" x14ac:dyDescent="0.25">
      <c r="A172" s="17">
        <v>42877</v>
      </c>
      <c r="B172" s="18">
        <v>13</v>
      </c>
      <c r="C172" s="7">
        <v>33.64</v>
      </c>
      <c r="D172" s="21">
        <v>20.4422</v>
      </c>
      <c r="E172" s="21">
        <v>3.2086999999999999</v>
      </c>
      <c r="F172" s="7">
        <f>C172/E172</f>
        <v>10.483996634150904</v>
      </c>
      <c r="G172" s="7">
        <f>D172/E172</f>
        <v>6.3708667061426745</v>
      </c>
      <c r="H172" s="2">
        <f>A172</f>
        <v>42877</v>
      </c>
      <c r="I172" s="20">
        <f>B172</f>
        <v>13</v>
      </c>
      <c r="J172" s="7">
        <f t="shared" si="10"/>
        <v>10.483996634150904</v>
      </c>
      <c r="K172" s="7">
        <f>G172</f>
        <v>6.3708667061426745</v>
      </c>
      <c r="L172" s="16" t="str">
        <f t="shared" ref="L172:M187" si="13">IF($H171&lt;$H172,MAX(AVERAGE(J172:J175),AVERAGE(J173:J176),AVERAGE(J174:J177),AVERAGE(J175:J178),AVERAGE(J176:J179)),"")</f>
        <v/>
      </c>
      <c r="M172" s="16" t="str">
        <f t="shared" si="13"/>
        <v/>
      </c>
    </row>
    <row r="173" spans="1:13" x14ac:dyDescent="0.25">
      <c r="A173" s="17">
        <v>42877</v>
      </c>
      <c r="B173" s="18">
        <v>14</v>
      </c>
      <c r="C173" s="7">
        <v>37.726399999999998</v>
      </c>
      <c r="D173" s="21">
        <v>22.988800000000001</v>
      </c>
      <c r="E173" s="21">
        <v>3.2086999999999999</v>
      </c>
      <c r="F173" s="7">
        <f>C173/E173</f>
        <v>11.757534203883193</v>
      </c>
      <c r="G173" s="7">
        <f>D173/E173</f>
        <v>7.1645214572879992</v>
      </c>
      <c r="H173" s="2">
        <f>A173</f>
        <v>42877</v>
      </c>
      <c r="I173" s="20">
        <f>B173</f>
        <v>14</v>
      </c>
      <c r="J173" s="7">
        <f t="shared" si="10"/>
        <v>11.757534203883193</v>
      </c>
      <c r="K173" s="7">
        <f>G173</f>
        <v>7.1645214572879992</v>
      </c>
      <c r="L173" s="16" t="str">
        <f t="shared" si="13"/>
        <v/>
      </c>
      <c r="M173" s="16" t="str">
        <f t="shared" si="13"/>
        <v/>
      </c>
    </row>
    <row r="174" spans="1:13" x14ac:dyDescent="0.25">
      <c r="A174" s="17">
        <v>42877</v>
      </c>
      <c r="B174" s="18">
        <v>15</v>
      </c>
      <c r="C174" s="7">
        <v>46.802599999999998</v>
      </c>
      <c r="D174" s="21">
        <v>28.817299999999999</v>
      </c>
      <c r="E174" s="21">
        <v>3.2086999999999999</v>
      </c>
      <c r="F174" s="7">
        <f>C174/E174</f>
        <v>14.586156387321969</v>
      </c>
      <c r="G174" s="7">
        <f>D174/E174</f>
        <v>8.9809891856515094</v>
      </c>
      <c r="H174" s="2">
        <f>A174</f>
        <v>42877</v>
      </c>
      <c r="I174" s="20">
        <f>B174</f>
        <v>15</v>
      </c>
      <c r="J174" s="7">
        <f t="shared" si="10"/>
        <v>14.586156387321969</v>
      </c>
      <c r="K174" s="7">
        <f>G174</f>
        <v>8.9809891856515094</v>
      </c>
      <c r="L174" s="16" t="str">
        <f t="shared" si="13"/>
        <v/>
      </c>
      <c r="M174" s="16" t="str">
        <f t="shared" si="13"/>
        <v/>
      </c>
    </row>
    <row r="175" spans="1:13" x14ac:dyDescent="0.25">
      <c r="A175" s="17">
        <v>42877</v>
      </c>
      <c r="B175" s="18">
        <v>16</v>
      </c>
      <c r="C175" s="7">
        <v>54.626600000000003</v>
      </c>
      <c r="D175" s="21">
        <v>48.242800000000003</v>
      </c>
      <c r="E175" s="21">
        <v>3.2086999999999999</v>
      </c>
      <c r="F175" s="7">
        <f>C175/E175</f>
        <v>17.024527067036495</v>
      </c>
      <c r="G175" s="7">
        <f>D175/E175</f>
        <v>15.034998597562877</v>
      </c>
      <c r="H175" s="2">
        <f>A175</f>
        <v>42877</v>
      </c>
      <c r="I175" s="20">
        <f>B175</f>
        <v>16</v>
      </c>
      <c r="J175" s="7">
        <f t="shared" si="10"/>
        <v>17.024527067036495</v>
      </c>
      <c r="K175" s="7">
        <f>G175</f>
        <v>15.034998597562877</v>
      </c>
      <c r="L175" s="16" t="str">
        <f t="shared" si="13"/>
        <v/>
      </c>
      <c r="M175" s="16" t="str">
        <f t="shared" si="13"/>
        <v/>
      </c>
    </row>
    <row r="176" spans="1:13" x14ac:dyDescent="0.25">
      <c r="A176" s="17">
        <v>42877</v>
      </c>
      <c r="B176" s="18">
        <v>17</v>
      </c>
      <c r="C176" s="7">
        <v>68.720399999999998</v>
      </c>
      <c r="D176" s="21">
        <v>46.2134</v>
      </c>
      <c r="E176" s="21">
        <v>3.2086999999999999</v>
      </c>
      <c r="F176" s="7">
        <f>C176/E176</f>
        <v>21.416897809081561</v>
      </c>
      <c r="G176" s="7">
        <f>D176/E176</f>
        <v>14.40253061987721</v>
      </c>
      <c r="H176" s="2">
        <f>A176</f>
        <v>42877</v>
      </c>
      <c r="I176" s="20">
        <f>B176</f>
        <v>17</v>
      </c>
      <c r="J176" s="7">
        <f t="shared" si="10"/>
        <v>21.416897809081561</v>
      </c>
      <c r="K176" s="7">
        <f>G176</f>
        <v>14.40253061987721</v>
      </c>
      <c r="L176" s="16" t="str">
        <f t="shared" si="13"/>
        <v/>
      </c>
      <c r="M176" s="16" t="str">
        <f t="shared" si="13"/>
        <v/>
      </c>
    </row>
    <row r="177" spans="1:13" x14ac:dyDescent="0.25">
      <c r="A177" s="17">
        <v>42877</v>
      </c>
      <c r="B177" s="18">
        <v>18</v>
      </c>
      <c r="C177" s="7">
        <v>81.588300000000004</v>
      </c>
      <c r="D177" s="21">
        <v>35.578699999999998</v>
      </c>
      <c r="E177" s="21">
        <v>3.2086999999999999</v>
      </c>
      <c r="F177" s="7">
        <f>C177/E177</f>
        <v>25.427213513260824</v>
      </c>
      <c r="G177" s="7">
        <f>D177/E177</f>
        <v>11.088197712469224</v>
      </c>
      <c r="H177" s="2">
        <f>A177</f>
        <v>42877</v>
      </c>
      <c r="I177" s="20">
        <f>B177</f>
        <v>18</v>
      </c>
      <c r="J177" s="7">
        <f t="shared" si="10"/>
        <v>25.427213513260824</v>
      </c>
      <c r="K177" s="7">
        <f>G177</f>
        <v>11.088197712469224</v>
      </c>
      <c r="L177" s="16" t="str">
        <f t="shared" si="13"/>
        <v/>
      </c>
      <c r="M177" s="16" t="str">
        <f t="shared" si="13"/>
        <v/>
      </c>
    </row>
    <row r="178" spans="1:13" x14ac:dyDescent="0.25">
      <c r="A178" s="17">
        <v>42877</v>
      </c>
      <c r="B178" s="18">
        <v>19</v>
      </c>
      <c r="C178" s="7">
        <v>106.5637</v>
      </c>
      <c r="D178" s="21">
        <v>44.136600000000001</v>
      </c>
      <c r="E178" s="21">
        <v>3.2086999999999999</v>
      </c>
      <c r="F178" s="7">
        <f>C178/E178</f>
        <v>33.210864212921123</v>
      </c>
      <c r="G178" s="7">
        <f>D178/E178</f>
        <v>13.755290304484683</v>
      </c>
      <c r="H178" s="2">
        <f>A178</f>
        <v>42877</v>
      </c>
      <c r="I178" s="20">
        <f>B178</f>
        <v>19</v>
      </c>
      <c r="J178" s="7">
        <f t="shared" si="10"/>
        <v>33.210864212921123</v>
      </c>
      <c r="K178" s="7">
        <f>G178</f>
        <v>13.755290304484683</v>
      </c>
      <c r="L178" s="16" t="str">
        <f t="shared" si="13"/>
        <v/>
      </c>
      <c r="M178" s="16" t="str">
        <f t="shared" si="13"/>
        <v/>
      </c>
    </row>
    <row r="179" spans="1:13" x14ac:dyDescent="0.25">
      <c r="A179" s="17">
        <v>42878</v>
      </c>
      <c r="B179" s="18">
        <v>12</v>
      </c>
      <c r="C179" s="7">
        <v>31.2331</v>
      </c>
      <c r="D179" s="21">
        <v>24.738600000000002</v>
      </c>
      <c r="E179" s="21">
        <v>3.3231999999999999</v>
      </c>
      <c r="F179" s="7">
        <f>C179/E179</f>
        <v>9.3985014443909485</v>
      </c>
      <c r="G179" s="7">
        <f>D179/E179</f>
        <v>7.4442103996148301</v>
      </c>
      <c r="H179" s="2">
        <f>A179</f>
        <v>42878</v>
      </c>
      <c r="I179" s="20">
        <f>B179</f>
        <v>12</v>
      </c>
      <c r="J179" s="7">
        <f t="shared" si="10"/>
        <v>9.3985014443909485</v>
      </c>
      <c r="K179" s="7">
        <f>G179</f>
        <v>7.4442103996148301</v>
      </c>
      <c r="L179" s="16">
        <f t="shared" si="13"/>
        <v>17.706277082330288</v>
      </c>
      <c r="M179" s="16">
        <f t="shared" si="13"/>
        <v>8.174485435724602</v>
      </c>
    </row>
    <row r="180" spans="1:13" x14ac:dyDescent="0.25">
      <c r="A180" s="17">
        <v>42878</v>
      </c>
      <c r="B180" s="18">
        <v>13</v>
      </c>
      <c r="C180" s="7">
        <v>34.193600000000004</v>
      </c>
      <c r="D180" s="21">
        <v>23.020800000000001</v>
      </c>
      <c r="E180" s="21">
        <v>3.3231999999999999</v>
      </c>
      <c r="F180" s="7">
        <f>C180/E180</f>
        <v>10.289359653346173</v>
      </c>
      <c r="G180" s="7">
        <f>D180/E180</f>
        <v>6.9272989889263368</v>
      </c>
      <c r="H180" s="2">
        <f>A180</f>
        <v>42878</v>
      </c>
      <c r="I180" s="20">
        <f>B180</f>
        <v>13</v>
      </c>
      <c r="J180" s="7">
        <f t="shared" si="10"/>
        <v>10.289359653346173</v>
      </c>
      <c r="K180" s="7">
        <f>G180</f>
        <v>6.9272989889263368</v>
      </c>
      <c r="L180" s="16" t="str">
        <f t="shared" si="13"/>
        <v/>
      </c>
      <c r="M180" s="16" t="str">
        <f t="shared" si="13"/>
        <v/>
      </c>
    </row>
    <row r="181" spans="1:13" x14ac:dyDescent="0.25">
      <c r="A181" s="17">
        <v>42878</v>
      </c>
      <c r="B181" s="18">
        <v>14</v>
      </c>
      <c r="C181" s="7">
        <v>36.903199999999998</v>
      </c>
      <c r="D181" s="21">
        <v>24.8749</v>
      </c>
      <c r="E181" s="21">
        <v>3.3231999999999999</v>
      </c>
      <c r="F181" s="7">
        <f>C181/E181</f>
        <v>11.104718343765045</v>
      </c>
      <c r="G181" s="7">
        <f>D181/E181</f>
        <v>7.4852250842561388</v>
      </c>
      <c r="H181" s="2">
        <f>A181</f>
        <v>42878</v>
      </c>
      <c r="I181" s="20">
        <f>B181</f>
        <v>14</v>
      </c>
      <c r="J181" s="7">
        <f t="shared" si="10"/>
        <v>11.104718343765045</v>
      </c>
      <c r="K181" s="7">
        <f>G181</f>
        <v>7.4852250842561388</v>
      </c>
      <c r="L181" s="16" t="str">
        <f t="shared" si="13"/>
        <v/>
      </c>
      <c r="M181" s="16" t="str">
        <f t="shared" si="13"/>
        <v/>
      </c>
    </row>
    <row r="182" spans="1:13" x14ac:dyDescent="0.25">
      <c r="A182" s="17">
        <v>42878</v>
      </c>
      <c r="B182" s="18">
        <v>15</v>
      </c>
      <c r="C182" s="7">
        <v>39.347999999999999</v>
      </c>
      <c r="D182" s="21">
        <v>25.425899999999999</v>
      </c>
      <c r="E182" s="21">
        <v>3.3231999999999999</v>
      </c>
      <c r="F182" s="7">
        <f>C182/E182</f>
        <v>11.840394800192586</v>
      </c>
      <c r="G182" s="7">
        <f>D182/E182</f>
        <v>7.6510291285507943</v>
      </c>
      <c r="H182" s="2">
        <f>A182</f>
        <v>42878</v>
      </c>
      <c r="I182" s="20">
        <f>B182</f>
        <v>15</v>
      </c>
      <c r="J182" s="7">
        <f t="shared" si="10"/>
        <v>11.840394800192586</v>
      </c>
      <c r="K182" s="7">
        <f>G182</f>
        <v>7.6510291285507943</v>
      </c>
      <c r="L182" s="16" t="str">
        <f t="shared" si="13"/>
        <v/>
      </c>
      <c r="M182" s="16" t="str">
        <f t="shared" si="13"/>
        <v/>
      </c>
    </row>
    <row r="183" spans="1:13" x14ac:dyDescent="0.25">
      <c r="A183" s="17">
        <v>42878</v>
      </c>
      <c r="B183" s="18">
        <v>16</v>
      </c>
      <c r="C183" s="7">
        <v>44.8874</v>
      </c>
      <c r="D183" s="21">
        <v>27.366</v>
      </c>
      <c r="E183" s="21">
        <v>3.3231999999999999</v>
      </c>
      <c r="F183" s="7">
        <f>C183/E183</f>
        <v>13.507282137698605</v>
      </c>
      <c r="G183" s="7">
        <f>D183/E183</f>
        <v>8.234833895040925</v>
      </c>
      <c r="H183" s="2">
        <f>A183</f>
        <v>42878</v>
      </c>
      <c r="I183" s="20">
        <f>B183</f>
        <v>16</v>
      </c>
      <c r="J183" s="7">
        <f t="shared" si="10"/>
        <v>13.507282137698605</v>
      </c>
      <c r="K183" s="7">
        <f>G183</f>
        <v>8.234833895040925</v>
      </c>
      <c r="L183" s="16" t="str">
        <f t="shared" si="13"/>
        <v/>
      </c>
      <c r="M183" s="16" t="str">
        <f t="shared" si="13"/>
        <v/>
      </c>
    </row>
    <row r="184" spans="1:13" x14ac:dyDescent="0.25">
      <c r="A184" s="17">
        <v>42878</v>
      </c>
      <c r="B184" s="18">
        <v>17</v>
      </c>
      <c r="C184" s="7">
        <v>51.526000000000003</v>
      </c>
      <c r="D184" s="21">
        <v>24.6723</v>
      </c>
      <c r="E184" s="21">
        <v>3.3231999999999999</v>
      </c>
      <c r="F184" s="7">
        <f>C184/E184</f>
        <v>15.50493500240732</v>
      </c>
      <c r="G184" s="7">
        <f>D184/E184</f>
        <v>7.4242597496389022</v>
      </c>
      <c r="H184" s="2">
        <f>A184</f>
        <v>42878</v>
      </c>
      <c r="I184" s="20">
        <f>B184</f>
        <v>17</v>
      </c>
      <c r="J184" s="7">
        <f t="shared" si="10"/>
        <v>15.50493500240732</v>
      </c>
      <c r="K184" s="7">
        <f>G184</f>
        <v>7.4242597496389022</v>
      </c>
      <c r="L184" s="16" t="str">
        <f t="shared" si="13"/>
        <v/>
      </c>
      <c r="M184" s="16" t="str">
        <f t="shared" si="13"/>
        <v/>
      </c>
    </row>
    <row r="185" spans="1:13" x14ac:dyDescent="0.25">
      <c r="A185" s="17">
        <v>42878</v>
      </c>
      <c r="B185" s="18">
        <v>18</v>
      </c>
      <c r="C185" s="7">
        <v>58.245199999999997</v>
      </c>
      <c r="D185" s="21">
        <v>26.008800000000001</v>
      </c>
      <c r="E185" s="21">
        <v>3.3231999999999999</v>
      </c>
      <c r="F185" s="7">
        <f>C185/E185</f>
        <v>17.526841598459317</v>
      </c>
      <c r="G185" s="7">
        <f>D185/E185</f>
        <v>7.8264323543572463</v>
      </c>
      <c r="H185" s="2">
        <f>A185</f>
        <v>42878</v>
      </c>
      <c r="I185" s="20">
        <f>B185</f>
        <v>18</v>
      </c>
      <c r="J185" s="7">
        <f t="shared" si="10"/>
        <v>17.526841598459317</v>
      </c>
      <c r="K185" s="7">
        <f>G185</f>
        <v>7.8264323543572463</v>
      </c>
      <c r="L185" s="16" t="str">
        <f t="shared" si="13"/>
        <v/>
      </c>
      <c r="M185" s="16" t="str">
        <f t="shared" si="13"/>
        <v/>
      </c>
    </row>
    <row r="186" spans="1:13" x14ac:dyDescent="0.25">
      <c r="A186" s="17">
        <v>42878</v>
      </c>
      <c r="B186" s="18">
        <v>19</v>
      </c>
      <c r="C186" s="7">
        <v>80.707400000000007</v>
      </c>
      <c r="D186" s="21">
        <v>30.614699999999999</v>
      </c>
      <c r="E186" s="21">
        <v>3.3231999999999999</v>
      </c>
      <c r="F186" s="7">
        <f>C186/E186</f>
        <v>24.286049590755901</v>
      </c>
      <c r="G186" s="7">
        <f>D186/E186</f>
        <v>9.2124157438613388</v>
      </c>
      <c r="H186" s="2">
        <f>A186</f>
        <v>42878</v>
      </c>
      <c r="I186" s="20">
        <f>B186</f>
        <v>19</v>
      </c>
      <c r="J186" s="7">
        <f t="shared" si="10"/>
        <v>24.286049590755901</v>
      </c>
      <c r="K186" s="7">
        <f>G186</f>
        <v>9.2124157438613388</v>
      </c>
      <c r="L186" s="16" t="str">
        <f t="shared" si="13"/>
        <v/>
      </c>
      <c r="M186" s="16" t="str">
        <f t="shared" si="13"/>
        <v/>
      </c>
    </row>
    <row r="187" spans="1:13" x14ac:dyDescent="0.25">
      <c r="A187" s="17">
        <v>42879</v>
      </c>
      <c r="B187" s="18">
        <v>12</v>
      </c>
      <c r="C187" s="7">
        <v>16.4541</v>
      </c>
      <c r="D187" s="21">
        <v>113.1562</v>
      </c>
      <c r="E187" s="21">
        <v>3.3332999999999999</v>
      </c>
      <c r="F187" s="7">
        <f>C187/E187</f>
        <v>4.9362793627936279</v>
      </c>
      <c r="G187" s="7">
        <f>D187/E187</f>
        <v>33.947199471994722</v>
      </c>
      <c r="H187" s="2">
        <f>A187</f>
        <v>42879</v>
      </c>
      <c r="I187" s="20">
        <f>B187</f>
        <v>12</v>
      </c>
      <c r="J187" s="7">
        <f t="shared" si="10"/>
        <v>4.9362793627936279</v>
      </c>
      <c r="K187" s="7">
        <f>G187</f>
        <v>33.947199471994722</v>
      </c>
      <c r="L187" s="16">
        <f t="shared" si="13"/>
        <v>10.933234332343325</v>
      </c>
      <c r="M187" s="16">
        <f t="shared" si="13"/>
        <v>83.932131821318194</v>
      </c>
    </row>
    <row r="188" spans="1:13" x14ac:dyDescent="0.25">
      <c r="A188" s="17">
        <v>42879</v>
      </c>
      <c r="B188" s="18">
        <v>13</v>
      </c>
      <c r="C188" s="7">
        <v>17.957699999999999</v>
      </c>
      <c r="D188" s="21">
        <v>445.92129999999997</v>
      </c>
      <c r="E188" s="21">
        <v>3.3332999999999999</v>
      </c>
      <c r="F188" s="7">
        <f>C188/E188</f>
        <v>5.3873638736387361</v>
      </c>
      <c r="G188" s="7">
        <f>D188/E188</f>
        <v>133.77772777727776</v>
      </c>
      <c r="H188" s="2">
        <f>A188</f>
        <v>42879</v>
      </c>
      <c r="I188" s="20">
        <f>B188</f>
        <v>13</v>
      </c>
      <c r="J188" s="7">
        <f t="shared" si="10"/>
        <v>5.3873638736387361</v>
      </c>
      <c r="K188" s="7">
        <f>G188</f>
        <v>133.77772777727776</v>
      </c>
      <c r="L188" s="16" t="str">
        <f t="shared" ref="L188:M203" si="14">IF($H187&lt;$H188,MAX(AVERAGE(J188:J191),AVERAGE(J189:J192),AVERAGE(J190:J193),AVERAGE(J191:J194),AVERAGE(J192:J195)),"")</f>
        <v/>
      </c>
      <c r="M188" s="16" t="str">
        <f t="shared" si="14"/>
        <v/>
      </c>
    </row>
    <row r="189" spans="1:13" x14ac:dyDescent="0.25">
      <c r="A189" s="17">
        <v>42879</v>
      </c>
      <c r="B189" s="18">
        <v>14</v>
      </c>
      <c r="C189" s="7">
        <v>18.6662</v>
      </c>
      <c r="D189" s="21">
        <v>272.73989999999998</v>
      </c>
      <c r="E189" s="21">
        <v>3.3332999999999999</v>
      </c>
      <c r="F189" s="7">
        <f>C189/E189</f>
        <v>5.5999159991599914</v>
      </c>
      <c r="G189" s="7">
        <f>D189/E189</f>
        <v>81.82278822788227</v>
      </c>
      <c r="H189" s="2">
        <f>A189</f>
        <v>42879</v>
      </c>
      <c r="I189" s="20">
        <f>B189</f>
        <v>14</v>
      </c>
      <c r="J189" s="7">
        <f t="shared" si="10"/>
        <v>5.5999159991599914</v>
      </c>
      <c r="K189" s="7">
        <f>G189</f>
        <v>81.82278822788227</v>
      </c>
      <c r="L189" s="16" t="str">
        <f t="shared" si="14"/>
        <v/>
      </c>
      <c r="M189" s="16" t="str">
        <f t="shared" si="14"/>
        <v/>
      </c>
    </row>
    <row r="190" spans="1:13" x14ac:dyDescent="0.25">
      <c r="A190" s="17">
        <v>42879</v>
      </c>
      <c r="B190" s="18">
        <v>15</v>
      </c>
      <c r="C190" s="7">
        <v>22.644600000000001</v>
      </c>
      <c r="D190" s="21">
        <v>287.26650000000001</v>
      </c>
      <c r="E190" s="21">
        <v>3.3332999999999999</v>
      </c>
      <c r="F190" s="7">
        <f>C190/E190</f>
        <v>6.793447934479345</v>
      </c>
      <c r="G190" s="7">
        <f>D190/E190</f>
        <v>86.180811808118079</v>
      </c>
      <c r="H190" s="2">
        <f>A190</f>
        <v>42879</v>
      </c>
      <c r="I190" s="20">
        <f>B190</f>
        <v>15</v>
      </c>
      <c r="J190" s="7">
        <f t="shared" si="10"/>
        <v>6.793447934479345</v>
      </c>
      <c r="K190" s="7">
        <f>G190</f>
        <v>86.180811808118079</v>
      </c>
      <c r="L190" s="16" t="str">
        <f t="shared" si="14"/>
        <v/>
      </c>
      <c r="M190" s="16" t="str">
        <f t="shared" si="14"/>
        <v/>
      </c>
    </row>
    <row r="191" spans="1:13" x14ac:dyDescent="0.25">
      <c r="A191" s="17">
        <v>42879</v>
      </c>
      <c r="B191" s="18">
        <v>16</v>
      </c>
      <c r="C191" s="7">
        <v>27.839300000000001</v>
      </c>
      <c r="D191" s="21">
        <v>36.522399999999998</v>
      </c>
      <c r="E191" s="21">
        <v>3.3332999999999999</v>
      </c>
      <c r="F191" s="7">
        <f>C191/E191</f>
        <v>8.3518735187351876</v>
      </c>
      <c r="G191" s="7">
        <f>D191/E191</f>
        <v>10.956829568295683</v>
      </c>
      <c r="H191" s="2">
        <f>A191</f>
        <v>42879</v>
      </c>
      <c r="I191" s="20">
        <f>B191</f>
        <v>16</v>
      </c>
      <c r="J191" s="7">
        <f t="shared" si="10"/>
        <v>8.3518735187351876</v>
      </c>
      <c r="K191" s="7">
        <f>G191</f>
        <v>10.956829568295683</v>
      </c>
      <c r="L191" s="16" t="str">
        <f t="shared" si="14"/>
        <v/>
      </c>
      <c r="M191" s="16" t="str">
        <f t="shared" si="14"/>
        <v/>
      </c>
    </row>
    <row r="192" spans="1:13" x14ac:dyDescent="0.25">
      <c r="A192" s="17">
        <v>42879</v>
      </c>
      <c r="B192" s="18">
        <v>17</v>
      </c>
      <c r="C192" s="7">
        <v>31.158000000000001</v>
      </c>
      <c r="D192" s="21">
        <v>24.212900000000001</v>
      </c>
      <c r="E192" s="21">
        <v>3.3332999999999999</v>
      </c>
      <c r="F192" s="7">
        <f>C192/E192</f>
        <v>9.3474934749347494</v>
      </c>
      <c r="G192" s="7">
        <f>D192/E192</f>
        <v>7.2639426394263946</v>
      </c>
      <c r="H192" s="2">
        <f>A192</f>
        <v>42879</v>
      </c>
      <c r="I192" s="20">
        <f>B192</f>
        <v>17</v>
      </c>
      <c r="J192" s="7">
        <f t="shared" si="10"/>
        <v>9.3474934749347494</v>
      </c>
      <c r="K192" s="7">
        <f>G192</f>
        <v>7.2639426394263946</v>
      </c>
      <c r="L192" s="16" t="str">
        <f t="shared" si="14"/>
        <v/>
      </c>
      <c r="M192" s="16" t="str">
        <f t="shared" si="14"/>
        <v/>
      </c>
    </row>
    <row r="193" spans="1:13" x14ac:dyDescent="0.25">
      <c r="A193" s="17">
        <v>42879</v>
      </c>
      <c r="B193" s="18">
        <v>18</v>
      </c>
      <c r="C193" s="7">
        <v>35.448900000000002</v>
      </c>
      <c r="D193" s="21">
        <v>369.04480000000001</v>
      </c>
      <c r="E193" s="21">
        <v>3.3332999999999999</v>
      </c>
      <c r="F193" s="7">
        <f>C193/E193</f>
        <v>10.634776347763479</v>
      </c>
      <c r="G193" s="7">
        <f>D193/E193</f>
        <v>110.71454714547146</v>
      </c>
      <c r="H193" s="2">
        <f>A193</f>
        <v>42879</v>
      </c>
      <c r="I193" s="20">
        <f>B193</f>
        <v>18</v>
      </c>
      <c r="J193" s="7">
        <f t="shared" si="10"/>
        <v>10.634776347763479</v>
      </c>
      <c r="K193" s="7">
        <f>G193</f>
        <v>110.71454714547146</v>
      </c>
      <c r="L193" s="16" t="str">
        <f t="shared" si="14"/>
        <v/>
      </c>
      <c r="M193" s="16" t="str">
        <f t="shared" si="14"/>
        <v/>
      </c>
    </row>
    <row r="194" spans="1:13" x14ac:dyDescent="0.25">
      <c r="A194" s="17">
        <v>42879</v>
      </c>
      <c r="B194" s="18">
        <v>19</v>
      </c>
      <c r="C194" s="7">
        <v>51.328800000000001</v>
      </c>
      <c r="D194" s="21">
        <v>485.7149</v>
      </c>
      <c r="E194" s="21">
        <v>3.3332999999999999</v>
      </c>
      <c r="F194" s="7">
        <f>C194/E194</f>
        <v>15.398793987939881</v>
      </c>
      <c r="G194" s="7">
        <f>D194/E194</f>
        <v>145.71592715927159</v>
      </c>
      <c r="H194" s="2">
        <f>A194</f>
        <v>42879</v>
      </c>
      <c r="I194" s="20">
        <f>B194</f>
        <v>19</v>
      </c>
      <c r="J194" s="7">
        <f t="shared" si="10"/>
        <v>15.398793987939881</v>
      </c>
      <c r="K194" s="7">
        <f>G194</f>
        <v>145.71592715927159</v>
      </c>
      <c r="L194" s="16" t="str">
        <f t="shared" si="14"/>
        <v/>
      </c>
      <c r="M194" s="16" t="str">
        <f t="shared" si="14"/>
        <v/>
      </c>
    </row>
    <row r="195" spans="1:13" x14ac:dyDescent="0.25">
      <c r="A195" s="17">
        <v>42880</v>
      </c>
      <c r="B195" s="18">
        <v>12</v>
      </c>
      <c r="C195" s="7">
        <v>17.673300000000001</v>
      </c>
      <c r="D195" s="21">
        <v>19.247299999999999</v>
      </c>
      <c r="E195" s="21">
        <v>3.2475000000000001</v>
      </c>
      <c r="F195" s="7">
        <f>C195/E195</f>
        <v>5.4421247113163975</v>
      </c>
      <c r="G195" s="7">
        <f>D195/E195</f>
        <v>5.9268052347959967</v>
      </c>
      <c r="H195" s="2">
        <f>A195</f>
        <v>42880</v>
      </c>
      <c r="I195" s="20">
        <f>B195</f>
        <v>12</v>
      </c>
      <c r="J195" s="7">
        <f t="shared" ref="J195:J258" si="15">F195</f>
        <v>5.4421247113163975</v>
      </c>
      <c r="K195" s="7">
        <f>G195</f>
        <v>5.9268052347959967</v>
      </c>
      <c r="L195" s="16">
        <f t="shared" si="14"/>
        <v>8.7409853733641256</v>
      </c>
      <c r="M195" s="16">
        <f t="shared" si="14"/>
        <v>8.8450192455735177</v>
      </c>
    </row>
    <row r="196" spans="1:13" x14ac:dyDescent="0.25">
      <c r="A196" s="17">
        <v>42880</v>
      </c>
      <c r="B196" s="18">
        <v>13</v>
      </c>
      <c r="C196" s="7">
        <v>17.3431</v>
      </c>
      <c r="D196" s="21">
        <v>51.768000000000001</v>
      </c>
      <c r="E196" s="21">
        <v>3.2475000000000001</v>
      </c>
      <c r="F196" s="7">
        <f>C196/E196</f>
        <v>5.3404464973056198</v>
      </c>
      <c r="G196" s="7">
        <f>D196/E196</f>
        <v>15.940877598152426</v>
      </c>
      <c r="H196" s="2">
        <f>A196</f>
        <v>42880</v>
      </c>
      <c r="I196" s="20">
        <f>B196</f>
        <v>13</v>
      </c>
      <c r="J196" s="7">
        <f t="shared" si="15"/>
        <v>5.3404464973056198</v>
      </c>
      <c r="K196" s="7">
        <f>G196</f>
        <v>15.940877598152426</v>
      </c>
      <c r="L196" s="16" t="str">
        <f t="shared" si="14"/>
        <v/>
      </c>
      <c r="M196" s="16" t="str">
        <f t="shared" si="14"/>
        <v/>
      </c>
    </row>
    <row r="197" spans="1:13" x14ac:dyDescent="0.25">
      <c r="A197" s="17">
        <v>42880</v>
      </c>
      <c r="B197" s="18">
        <v>14</v>
      </c>
      <c r="C197" s="7">
        <v>17.573899999999998</v>
      </c>
      <c r="D197" s="21">
        <v>46.031599999999997</v>
      </c>
      <c r="E197" s="21">
        <v>3.2475000000000001</v>
      </c>
      <c r="F197" s="7">
        <f>C197/E197</f>
        <v>5.4115165511932251</v>
      </c>
      <c r="G197" s="7">
        <f>D197/E197</f>
        <v>14.174472671285603</v>
      </c>
      <c r="H197" s="2">
        <f>A197</f>
        <v>42880</v>
      </c>
      <c r="I197" s="20">
        <f>B197</f>
        <v>14</v>
      </c>
      <c r="J197" s="7">
        <f t="shared" si="15"/>
        <v>5.4115165511932251</v>
      </c>
      <c r="K197" s="7">
        <f>G197</f>
        <v>14.174472671285603</v>
      </c>
      <c r="L197" s="16" t="str">
        <f t="shared" si="14"/>
        <v/>
      </c>
      <c r="M197" s="16" t="str">
        <f t="shared" si="14"/>
        <v/>
      </c>
    </row>
    <row r="198" spans="1:13" x14ac:dyDescent="0.25">
      <c r="A198" s="17">
        <v>42880</v>
      </c>
      <c r="B198" s="18">
        <v>15</v>
      </c>
      <c r="C198" s="7">
        <v>17.816800000000001</v>
      </c>
      <c r="D198" s="21">
        <v>-2.1501000000000001</v>
      </c>
      <c r="E198" s="21">
        <v>3.2475000000000001</v>
      </c>
      <c r="F198" s="7">
        <f>C198/E198</f>
        <v>5.4863125481139337</v>
      </c>
      <c r="G198" s="7">
        <f>D198/E198</f>
        <v>-0.66207852193995387</v>
      </c>
      <c r="H198" s="2">
        <f>A198</f>
        <v>42880</v>
      </c>
      <c r="I198" s="20">
        <f>B198</f>
        <v>15</v>
      </c>
      <c r="J198" s="7">
        <f t="shared" si="15"/>
        <v>5.4863125481139337</v>
      </c>
      <c r="K198" s="7">
        <f>G198</f>
        <v>-0.66207852193995387</v>
      </c>
      <c r="L198" s="16" t="str">
        <f t="shared" si="14"/>
        <v/>
      </c>
      <c r="M198" s="16" t="str">
        <f t="shared" si="14"/>
        <v/>
      </c>
    </row>
    <row r="199" spans="1:13" x14ac:dyDescent="0.25">
      <c r="A199" s="17">
        <v>42880</v>
      </c>
      <c r="B199" s="18">
        <v>16</v>
      </c>
      <c r="C199" s="7">
        <v>19.659300000000002</v>
      </c>
      <c r="D199" s="21">
        <v>2.0781999999999998</v>
      </c>
      <c r="E199" s="21">
        <v>3.2475000000000001</v>
      </c>
      <c r="F199" s="7">
        <f>C199/E199</f>
        <v>6.0536720554272518</v>
      </c>
      <c r="G199" s="7">
        <f>D199/E199</f>
        <v>0.63993841416474206</v>
      </c>
      <c r="H199" s="2">
        <f>A199</f>
        <v>42880</v>
      </c>
      <c r="I199" s="20">
        <f>B199</f>
        <v>16</v>
      </c>
      <c r="J199" s="7">
        <f t="shared" si="15"/>
        <v>6.0536720554272518</v>
      </c>
      <c r="K199" s="7">
        <f>G199</f>
        <v>0.63993841416474206</v>
      </c>
      <c r="L199" s="16" t="str">
        <f t="shared" si="14"/>
        <v/>
      </c>
      <c r="M199" s="16" t="str">
        <f t="shared" si="14"/>
        <v/>
      </c>
    </row>
    <row r="200" spans="1:13" x14ac:dyDescent="0.25">
      <c r="A200" s="17">
        <v>42880</v>
      </c>
      <c r="B200" s="18">
        <v>17</v>
      </c>
      <c r="C200" s="7">
        <v>23.6313</v>
      </c>
      <c r="D200" s="21">
        <v>8.2104999999999997</v>
      </c>
      <c r="E200" s="21">
        <v>3.2475000000000001</v>
      </c>
      <c r="F200" s="7">
        <f>C200/E200</f>
        <v>7.2767667436489605</v>
      </c>
      <c r="G200" s="7">
        <f>D200/E200</f>
        <v>2.5282525019245572</v>
      </c>
      <c r="H200" s="2">
        <f>A200</f>
        <v>42880</v>
      </c>
      <c r="I200" s="20">
        <f>B200</f>
        <v>17</v>
      </c>
      <c r="J200" s="7">
        <f t="shared" si="15"/>
        <v>7.2767667436489605</v>
      </c>
      <c r="K200" s="7">
        <f>G200</f>
        <v>2.5282525019245572</v>
      </c>
      <c r="L200" s="16" t="str">
        <f t="shared" si="14"/>
        <v/>
      </c>
      <c r="M200" s="16" t="str">
        <f t="shared" si="14"/>
        <v/>
      </c>
    </row>
    <row r="201" spans="1:13" x14ac:dyDescent="0.25">
      <c r="A201" s="17">
        <v>42880</v>
      </c>
      <c r="B201" s="18">
        <v>18</v>
      </c>
      <c r="C201" s="7">
        <v>26.684000000000001</v>
      </c>
      <c r="D201" s="21">
        <v>22.372599999999998</v>
      </c>
      <c r="E201" s="21">
        <v>3.2475000000000001</v>
      </c>
      <c r="F201" s="7">
        <f>C201/E201</f>
        <v>8.2167821401077745</v>
      </c>
      <c r="G201" s="7">
        <f>D201/E201</f>
        <v>6.8891762894534248</v>
      </c>
      <c r="H201" s="2">
        <f>A201</f>
        <v>42880</v>
      </c>
      <c r="I201" s="20">
        <f>B201</f>
        <v>18</v>
      </c>
      <c r="J201" s="7">
        <f t="shared" si="15"/>
        <v>8.2167821401077745</v>
      </c>
      <c r="K201" s="7">
        <f>G201</f>
        <v>6.8891762894534248</v>
      </c>
      <c r="L201" s="16" t="str">
        <f t="shared" si="14"/>
        <v/>
      </c>
      <c r="M201" s="16" t="str">
        <f t="shared" si="14"/>
        <v/>
      </c>
    </row>
    <row r="202" spans="1:13" x14ac:dyDescent="0.25">
      <c r="A202" s="17">
        <v>42880</v>
      </c>
      <c r="B202" s="18">
        <v>19</v>
      </c>
      <c r="C202" s="7">
        <v>43.570799999999998</v>
      </c>
      <c r="D202" s="21">
        <v>25.790600000000001</v>
      </c>
      <c r="E202" s="21">
        <v>3.2475000000000001</v>
      </c>
      <c r="F202" s="7">
        <f>C202/E202</f>
        <v>13.416720554272517</v>
      </c>
      <c r="G202" s="7">
        <f>D202/E202</f>
        <v>7.9416782140107776</v>
      </c>
      <c r="H202" s="2">
        <f>A202</f>
        <v>42880</v>
      </c>
      <c r="I202" s="20">
        <f>B202</f>
        <v>19</v>
      </c>
      <c r="J202" s="7">
        <f t="shared" si="15"/>
        <v>13.416720554272517</v>
      </c>
      <c r="K202" s="7">
        <f>G202</f>
        <v>7.9416782140107776</v>
      </c>
      <c r="L202" s="16" t="str">
        <f t="shared" si="14"/>
        <v/>
      </c>
      <c r="M202" s="16" t="str">
        <f t="shared" si="14"/>
        <v/>
      </c>
    </row>
    <row r="203" spans="1:13" x14ac:dyDescent="0.25">
      <c r="A203" s="17">
        <v>42881</v>
      </c>
      <c r="B203" s="18">
        <v>12</v>
      </c>
      <c r="C203" s="7">
        <v>15.4382</v>
      </c>
      <c r="D203" s="21">
        <v>21.552299999999999</v>
      </c>
      <c r="E203" s="21">
        <v>3.2561</v>
      </c>
      <c r="F203" s="7">
        <f>C203/E203</f>
        <v>4.741316298639477</v>
      </c>
      <c r="G203" s="7">
        <f>D203/E203</f>
        <v>6.6190534688738056</v>
      </c>
      <c r="H203" s="2">
        <f>A203</f>
        <v>42881</v>
      </c>
      <c r="I203" s="20">
        <f>B203</f>
        <v>12</v>
      </c>
      <c r="J203" s="7">
        <f t="shared" si="15"/>
        <v>4.741316298639477</v>
      </c>
      <c r="K203" s="7">
        <f>G203</f>
        <v>6.6190534688738056</v>
      </c>
      <c r="L203" s="16">
        <f t="shared" si="14"/>
        <v>7.814363809465311</v>
      </c>
      <c r="M203" s="16">
        <f t="shared" si="14"/>
        <v>4.3189014465157705</v>
      </c>
    </row>
    <row r="204" spans="1:13" x14ac:dyDescent="0.25">
      <c r="A204" s="17">
        <v>42881</v>
      </c>
      <c r="B204" s="18">
        <v>13</v>
      </c>
      <c r="C204" s="7">
        <v>13.5266</v>
      </c>
      <c r="D204" s="21">
        <v>9.0814000000000004</v>
      </c>
      <c r="E204" s="21">
        <v>3.2561</v>
      </c>
      <c r="F204" s="7">
        <f>C204/E204</f>
        <v>4.1542335923343883</v>
      </c>
      <c r="G204" s="7">
        <f>D204/E204</f>
        <v>2.7890421055864381</v>
      </c>
      <c r="H204" s="2">
        <f>A204</f>
        <v>42881</v>
      </c>
      <c r="I204" s="20">
        <f>B204</f>
        <v>13</v>
      </c>
      <c r="J204" s="7">
        <f t="shared" si="15"/>
        <v>4.1542335923343883</v>
      </c>
      <c r="K204" s="7">
        <f>G204</f>
        <v>2.7890421055864381</v>
      </c>
      <c r="L204" s="16" t="str">
        <f t="shared" ref="L204:M219" si="16">IF($H203&lt;$H204,MAX(AVERAGE(J204:J207),AVERAGE(J205:J208),AVERAGE(J206:J209),AVERAGE(J207:J210),AVERAGE(J208:J211)),"")</f>
        <v/>
      </c>
      <c r="M204" s="16" t="str">
        <f t="shared" si="16"/>
        <v/>
      </c>
    </row>
    <row r="205" spans="1:13" x14ac:dyDescent="0.25">
      <c r="A205" s="17">
        <v>42881</v>
      </c>
      <c r="B205" s="18">
        <v>14</v>
      </c>
      <c r="C205" s="7">
        <v>15.3645</v>
      </c>
      <c r="D205" s="21">
        <v>12.1661</v>
      </c>
      <c r="E205" s="21">
        <v>3.2561</v>
      </c>
      <c r="F205" s="7">
        <f>C205/E205</f>
        <v>4.7186818586652741</v>
      </c>
      <c r="G205" s="7">
        <f>D205/E205</f>
        <v>3.7364024446423638</v>
      </c>
      <c r="H205" s="2">
        <f>A205</f>
        <v>42881</v>
      </c>
      <c r="I205" s="20">
        <f>B205</f>
        <v>14</v>
      </c>
      <c r="J205" s="7">
        <f t="shared" si="15"/>
        <v>4.7186818586652741</v>
      </c>
      <c r="K205" s="7">
        <f>G205</f>
        <v>3.7364024446423638</v>
      </c>
      <c r="L205" s="16" t="str">
        <f t="shared" si="16"/>
        <v/>
      </c>
      <c r="M205" s="16" t="str">
        <f t="shared" si="16"/>
        <v/>
      </c>
    </row>
    <row r="206" spans="1:13" x14ac:dyDescent="0.25">
      <c r="A206" s="17">
        <v>42881</v>
      </c>
      <c r="B206" s="18">
        <v>15</v>
      </c>
      <c r="C206" s="7">
        <v>16.9023</v>
      </c>
      <c r="D206" s="21">
        <v>13.4513</v>
      </c>
      <c r="E206" s="21">
        <v>3.2561</v>
      </c>
      <c r="F206" s="7">
        <f>C206/E206</f>
        <v>5.1909646509628082</v>
      </c>
      <c r="G206" s="7">
        <f>D206/E206</f>
        <v>4.1311077669604739</v>
      </c>
      <c r="H206" s="2">
        <f>A206</f>
        <v>42881</v>
      </c>
      <c r="I206" s="20">
        <f>B206</f>
        <v>15</v>
      </c>
      <c r="J206" s="7">
        <f t="shared" si="15"/>
        <v>5.1909646509628082</v>
      </c>
      <c r="K206" s="7">
        <f>G206</f>
        <v>4.1311077669604739</v>
      </c>
      <c r="L206" s="16" t="str">
        <f t="shared" si="16"/>
        <v/>
      </c>
      <c r="M206" s="16" t="str">
        <f t="shared" si="16"/>
        <v/>
      </c>
    </row>
    <row r="207" spans="1:13" x14ac:dyDescent="0.25">
      <c r="A207" s="17">
        <v>42881</v>
      </c>
      <c r="B207" s="18">
        <v>16</v>
      </c>
      <c r="C207" s="7">
        <v>17.667300000000001</v>
      </c>
      <c r="D207" s="21">
        <v>1.4200000000000001E-2</v>
      </c>
      <c r="E207" s="21">
        <v>3.2561</v>
      </c>
      <c r="F207" s="7">
        <f>C207/E207</f>
        <v>5.425908295199779</v>
      </c>
      <c r="G207" s="7">
        <f>D207/E207</f>
        <v>4.3610454224378859E-3</v>
      </c>
      <c r="H207" s="2">
        <f>A207</f>
        <v>42881</v>
      </c>
      <c r="I207" s="20">
        <f>B207</f>
        <v>16</v>
      </c>
      <c r="J207" s="7">
        <f t="shared" si="15"/>
        <v>5.425908295199779</v>
      </c>
      <c r="K207" s="7">
        <f>G207</f>
        <v>4.3610454224378859E-3</v>
      </c>
      <c r="L207" s="16" t="str">
        <f t="shared" si="16"/>
        <v/>
      </c>
      <c r="M207" s="16" t="str">
        <f t="shared" si="16"/>
        <v/>
      </c>
    </row>
    <row r="208" spans="1:13" x14ac:dyDescent="0.25">
      <c r="A208" s="17">
        <v>42881</v>
      </c>
      <c r="B208" s="18">
        <v>17</v>
      </c>
      <c r="C208" s="7">
        <v>19.963000000000001</v>
      </c>
      <c r="D208" s="21">
        <v>-2.1669</v>
      </c>
      <c r="E208" s="21">
        <v>3.2561</v>
      </c>
      <c r="F208" s="7">
        <f>C208/E208</f>
        <v>6.1309542090230646</v>
      </c>
      <c r="G208" s="7">
        <f>D208/E208</f>
        <v>-0.665489389146525</v>
      </c>
      <c r="H208" s="2">
        <f>A208</f>
        <v>42881</v>
      </c>
      <c r="I208" s="20">
        <f>B208</f>
        <v>17</v>
      </c>
      <c r="J208" s="7">
        <f t="shared" si="15"/>
        <v>6.1309542090230646</v>
      </c>
      <c r="K208" s="7">
        <f>G208</f>
        <v>-0.665489389146525</v>
      </c>
      <c r="L208" s="16" t="str">
        <f t="shared" si="16"/>
        <v/>
      </c>
      <c r="M208" s="16" t="str">
        <f t="shared" si="16"/>
        <v/>
      </c>
    </row>
    <row r="209" spans="1:13" x14ac:dyDescent="0.25">
      <c r="A209" s="17">
        <v>42881</v>
      </c>
      <c r="B209" s="18">
        <v>18</v>
      </c>
      <c r="C209" s="7">
        <v>23.451899999999998</v>
      </c>
      <c r="D209" s="21">
        <v>9.4603999999999999</v>
      </c>
      <c r="E209" s="21">
        <v>3.2561</v>
      </c>
      <c r="F209" s="7">
        <f>C209/E209</f>
        <v>7.2024507846810595</v>
      </c>
      <c r="G209" s="7">
        <f>D209/E209</f>
        <v>2.9054390221430544</v>
      </c>
      <c r="H209" s="2">
        <f>A209</f>
        <v>42881</v>
      </c>
      <c r="I209" s="20">
        <f>B209</f>
        <v>18</v>
      </c>
      <c r="J209" s="7">
        <f t="shared" si="15"/>
        <v>7.2024507846810595</v>
      </c>
      <c r="K209" s="7">
        <f>G209</f>
        <v>2.9054390221430544</v>
      </c>
      <c r="L209" s="16" t="str">
        <f t="shared" si="16"/>
        <v/>
      </c>
      <c r="M209" s="16" t="str">
        <f t="shared" si="16"/>
        <v/>
      </c>
    </row>
    <row r="210" spans="1:13" x14ac:dyDescent="0.25">
      <c r="A210" s="17">
        <v>42881</v>
      </c>
      <c r="B210" s="18">
        <v>19</v>
      </c>
      <c r="C210" s="7">
        <v>40.6952</v>
      </c>
      <c r="D210" s="21">
        <v>12.6051</v>
      </c>
      <c r="E210" s="21">
        <v>3.2561</v>
      </c>
      <c r="F210" s="7">
        <f>C210/E210</f>
        <v>12.498141948957342</v>
      </c>
      <c r="G210" s="7">
        <f>D210/E210</f>
        <v>3.8712263136881546</v>
      </c>
      <c r="H210" s="2">
        <f>A210</f>
        <v>42881</v>
      </c>
      <c r="I210" s="20">
        <f>B210</f>
        <v>19</v>
      </c>
      <c r="J210" s="7">
        <f t="shared" si="15"/>
        <v>12.498141948957342</v>
      </c>
      <c r="K210" s="7">
        <f>G210</f>
        <v>3.8712263136881546</v>
      </c>
      <c r="L210" s="16" t="str">
        <f t="shared" si="16"/>
        <v/>
      </c>
      <c r="M210" s="16" t="str">
        <f t="shared" si="16"/>
        <v/>
      </c>
    </row>
    <row r="211" spans="1:13" x14ac:dyDescent="0.25">
      <c r="A211" s="17">
        <v>42882</v>
      </c>
      <c r="B211" s="18">
        <v>12</v>
      </c>
      <c r="C211" s="7">
        <v>3.194</v>
      </c>
      <c r="D211" s="21">
        <v>0.1066</v>
      </c>
      <c r="E211" s="21">
        <v>3.1808999999999998</v>
      </c>
      <c r="F211" s="7">
        <f>C211/E211</f>
        <v>1.0041183312898865</v>
      </c>
      <c r="G211" s="7">
        <f>D211/E211</f>
        <v>3.3512527900908549E-2</v>
      </c>
      <c r="H211" s="2">
        <f>A211</f>
        <v>42882</v>
      </c>
      <c r="I211" s="20">
        <f>B211</f>
        <v>12</v>
      </c>
      <c r="J211" s="7">
        <f t="shared" si="15"/>
        <v>1.0041183312898865</v>
      </c>
      <c r="K211" s="7">
        <f>G211</f>
        <v>3.3512527900908549E-2</v>
      </c>
      <c r="L211" s="16">
        <f t="shared" si="16"/>
        <v>6.1328083246879812</v>
      </c>
      <c r="M211" s="16">
        <f t="shared" si="16"/>
        <v>5.8106825112389577</v>
      </c>
    </row>
    <row r="212" spans="1:13" x14ac:dyDescent="0.25">
      <c r="A212" s="17">
        <v>42882</v>
      </c>
      <c r="B212" s="18">
        <v>13</v>
      </c>
      <c r="C212" s="7">
        <v>3.0291000000000001</v>
      </c>
      <c r="D212" s="21">
        <v>1.04E-2</v>
      </c>
      <c r="E212" s="21">
        <v>3.1808999999999998</v>
      </c>
      <c r="F212" s="7">
        <f>C212/E212</f>
        <v>0.95227765726681135</v>
      </c>
      <c r="G212" s="7">
        <f>D212/E212</f>
        <v>3.2695149171618094E-3</v>
      </c>
      <c r="H212" s="2">
        <f>A212</f>
        <v>42882</v>
      </c>
      <c r="I212" s="20">
        <f>B212</f>
        <v>13</v>
      </c>
      <c r="J212" s="7">
        <f t="shared" si="15"/>
        <v>0.95227765726681135</v>
      </c>
      <c r="K212" s="7">
        <f>G212</f>
        <v>3.2695149171618094E-3</v>
      </c>
      <c r="L212" s="16" t="str">
        <f t="shared" si="16"/>
        <v/>
      </c>
      <c r="M212" s="16" t="str">
        <f t="shared" si="16"/>
        <v/>
      </c>
    </row>
    <row r="213" spans="1:13" x14ac:dyDescent="0.25">
      <c r="A213" s="17">
        <v>42882</v>
      </c>
      <c r="B213" s="18">
        <v>14</v>
      </c>
      <c r="C213" s="7">
        <v>3.0139</v>
      </c>
      <c r="D213" s="21">
        <v>-0.3982</v>
      </c>
      <c r="E213" s="21">
        <v>3.1808999999999998</v>
      </c>
      <c r="F213" s="7">
        <f>C213/E213</f>
        <v>0.94749913546480558</v>
      </c>
      <c r="G213" s="7">
        <f>D213/E213</f>
        <v>-0.12518469615517622</v>
      </c>
      <c r="H213" s="2">
        <f>A213</f>
        <v>42882</v>
      </c>
      <c r="I213" s="20">
        <f>B213</f>
        <v>14</v>
      </c>
      <c r="J213" s="7">
        <f t="shared" si="15"/>
        <v>0.94749913546480558</v>
      </c>
      <c r="K213" s="7">
        <f>G213</f>
        <v>-0.12518469615517622</v>
      </c>
      <c r="L213" s="16" t="str">
        <f t="shared" si="16"/>
        <v/>
      </c>
      <c r="M213" s="16" t="str">
        <f t="shared" si="16"/>
        <v/>
      </c>
    </row>
    <row r="214" spans="1:13" x14ac:dyDescent="0.25">
      <c r="A214" s="17">
        <v>42882</v>
      </c>
      <c r="B214" s="18">
        <v>15</v>
      </c>
      <c r="C214" s="7">
        <v>5.1515000000000004</v>
      </c>
      <c r="D214" s="21">
        <v>8.6796000000000006</v>
      </c>
      <c r="E214" s="21">
        <v>3.1808999999999998</v>
      </c>
      <c r="F214" s="7">
        <f>C214/E214</f>
        <v>1.6195102015152947</v>
      </c>
      <c r="G214" s="7">
        <f>D214/E214</f>
        <v>2.7286616995190043</v>
      </c>
      <c r="H214" s="2">
        <f>A214</f>
        <v>42882</v>
      </c>
      <c r="I214" s="20">
        <f>B214</f>
        <v>15</v>
      </c>
      <c r="J214" s="7">
        <f t="shared" si="15"/>
        <v>1.6195102015152947</v>
      </c>
      <c r="K214" s="7">
        <f>G214</f>
        <v>2.7286616995190043</v>
      </c>
      <c r="L214" s="16" t="str">
        <f t="shared" si="16"/>
        <v/>
      </c>
      <c r="M214" s="16" t="str">
        <f t="shared" si="16"/>
        <v/>
      </c>
    </row>
    <row r="215" spans="1:13" x14ac:dyDescent="0.25">
      <c r="A215" s="17">
        <v>42882</v>
      </c>
      <c r="B215" s="18">
        <v>16</v>
      </c>
      <c r="C215" s="7">
        <v>7.1430999999999996</v>
      </c>
      <c r="D215" s="21">
        <v>16.595099999999999</v>
      </c>
      <c r="E215" s="21">
        <v>3.1808999999999998</v>
      </c>
      <c r="F215" s="7">
        <f>C215/E215</f>
        <v>2.245622308151781</v>
      </c>
      <c r="G215" s="7">
        <f>D215/E215</f>
        <v>5.2171083655569177</v>
      </c>
      <c r="H215" s="2">
        <f>A215</f>
        <v>42882</v>
      </c>
      <c r="I215" s="20">
        <f>B215</f>
        <v>16</v>
      </c>
      <c r="J215" s="7">
        <f t="shared" si="15"/>
        <v>2.245622308151781</v>
      </c>
      <c r="K215" s="7">
        <f>G215</f>
        <v>5.2171083655569177</v>
      </c>
      <c r="L215" s="16" t="str">
        <f t="shared" si="16"/>
        <v/>
      </c>
      <c r="M215" s="16" t="str">
        <f t="shared" si="16"/>
        <v/>
      </c>
    </row>
    <row r="216" spans="1:13" x14ac:dyDescent="0.25">
      <c r="A216" s="17">
        <v>42882</v>
      </c>
      <c r="B216" s="18">
        <v>17</v>
      </c>
      <c r="C216" s="7">
        <v>14.862500000000001</v>
      </c>
      <c r="D216" s="21">
        <v>18.927399999999999</v>
      </c>
      <c r="E216" s="21">
        <v>3.1808999999999998</v>
      </c>
      <c r="F216" s="7">
        <f>C216/E216</f>
        <v>4.6724197554151345</v>
      </c>
      <c r="G216" s="7">
        <f>D216/E216</f>
        <v>5.9503285233738881</v>
      </c>
      <c r="H216" s="2">
        <f>A216</f>
        <v>42882</v>
      </c>
      <c r="I216" s="20">
        <f>B216</f>
        <v>17</v>
      </c>
      <c r="J216" s="7">
        <f t="shared" si="15"/>
        <v>4.6724197554151345</v>
      </c>
      <c r="K216" s="7">
        <f>G216</f>
        <v>5.9503285233738881</v>
      </c>
      <c r="L216" s="16" t="str">
        <f t="shared" si="16"/>
        <v/>
      </c>
      <c r="M216" s="16" t="str">
        <f t="shared" si="16"/>
        <v/>
      </c>
    </row>
    <row r="217" spans="1:13" x14ac:dyDescent="0.25">
      <c r="A217" s="17">
        <v>42882</v>
      </c>
      <c r="B217" s="18">
        <v>18</v>
      </c>
      <c r="C217" s="7">
        <v>21.808399999999999</v>
      </c>
      <c r="D217" s="21">
        <v>15.922499999999999</v>
      </c>
      <c r="E217" s="21">
        <v>3.1808999999999998</v>
      </c>
      <c r="F217" s="7">
        <f>C217/E217</f>
        <v>6.8560470307145778</v>
      </c>
      <c r="G217" s="7">
        <f>D217/E217</f>
        <v>5.0056587758181648</v>
      </c>
      <c r="H217" s="2">
        <f>A217</f>
        <v>42882</v>
      </c>
      <c r="I217" s="20">
        <f>B217</f>
        <v>18</v>
      </c>
      <c r="J217" s="7">
        <f t="shared" si="15"/>
        <v>6.8560470307145778</v>
      </c>
      <c r="K217" s="7">
        <f>G217</f>
        <v>5.0056587758181648</v>
      </c>
      <c r="L217" s="16" t="str">
        <f t="shared" si="16"/>
        <v/>
      </c>
      <c r="M217" s="16" t="str">
        <f t="shared" si="16"/>
        <v/>
      </c>
    </row>
    <row r="218" spans="1:13" x14ac:dyDescent="0.25">
      <c r="A218" s="17">
        <v>42882</v>
      </c>
      <c r="B218" s="18">
        <v>19</v>
      </c>
      <c r="C218" s="7">
        <v>34.217399999999998</v>
      </c>
      <c r="D218" s="21">
        <v>22.4878</v>
      </c>
      <c r="E218" s="21">
        <v>3.1808999999999998</v>
      </c>
      <c r="F218" s="7">
        <f>C218/E218</f>
        <v>10.757144204470432</v>
      </c>
      <c r="G218" s="7">
        <f>D218/E218</f>
        <v>7.0696343802068604</v>
      </c>
      <c r="H218" s="2">
        <f>A218</f>
        <v>42882</v>
      </c>
      <c r="I218" s="20">
        <f>B218</f>
        <v>19</v>
      </c>
      <c r="J218" s="7">
        <f t="shared" si="15"/>
        <v>10.757144204470432</v>
      </c>
      <c r="K218" s="7">
        <f>G218</f>
        <v>7.0696343802068604</v>
      </c>
      <c r="L218" s="16" t="str">
        <f t="shared" si="16"/>
        <v/>
      </c>
      <c r="M218" s="16" t="str">
        <f t="shared" si="16"/>
        <v/>
      </c>
    </row>
    <row r="219" spans="1:13" x14ac:dyDescent="0.25">
      <c r="A219" s="17">
        <v>42883</v>
      </c>
      <c r="B219" s="18">
        <v>12</v>
      </c>
      <c r="C219" s="7">
        <v>4.7828999999999997</v>
      </c>
      <c r="D219" s="21">
        <v>0.1081</v>
      </c>
      <c r="E219" s="21">
        <v>3.1808999999999998</v>
      </c>
      <c r="F219" s="7">
        <f>C219/E219</f>
        <v>1.5036310478166557</v>
      </c>
      <c r="G219" s="7">
        <f>D219/E219</f>
        <v>3.3984092552422275E-2</v>
      </c>
      <c r="H219" s="2">
        <f>A219</f>
        <v>42883</v>
      </c>
      <c r="I219" s="20">
        <f>B219</f>
        <v>12</v>
      </c>
      <c r="J219" s="7">
        <f t="shared" si="15"/>
        <v>1.5036310478166557</v>
      </c>
      <c r="K219" s="7">
        <f>G219</f>
        <v>3.3984092552422275E-2</v>
      </c>
      <c r="L219" s="16">
        <f t="shared" si="16"/>
        <v>8.6840752617183821</v>
      </c>
      <c r="M219" s="16">
        <f t="shared" si="16"/>
        <v>6.9438523688264331</v>
      </c>
    </row>
    <row r="220" spans="1:13" x14ac:dyDescent="0.25">
      <c r="A220" s="17">
        <v>42883</v>
      </c>
      <c r="B220" s="18">
        <v>13</v>
      </c>
      <c r="C220" s="7">
        <v>3.0101</v>
      </c>
      <c r="D220" s="21">
        <v>11.099500000000001</v>
      </c>
      <c r="E220" s="21">
        <v>3.1808999999999998</v>
      </c>
      <c r="F220" s="7">
        <f>C220/E220</f>
        <v>0.94630450501430419</v>
      </c>
      <c r="G220" s="7">
        <f>D220/E220</f>
        <v>3.4894212329843759</v>
      </c>
      <c r="H220" s="2">
        <f>A220</f>
        <v>42883</v>
      </c>
      <c r="I220" s="20">
        <f>B220</f>
        <v>13</v>
      </c>
      <c r="J220" s="7">
        <f t="shared" si="15"/>
        <v>0.94630450501430419</v>
      </c>
      <c r="K220" s="7">
        <f>G220</f>
        <v>3.4894212329843759</v>
      </c>
      <c r="L220" s="16" t="str">
        <f t="shared" ref="L220:M235" si="17">IF($H219&lt;$H220,MAX(AVERAGE(J220:J223),AVERAGE(J221:J224),AVERAGE(J222:J225),AVERAGE(J223:J226),AVERAGE(J224:J227)),"")</f>
        <v/>
      </c>
      <c r="M220" s="16" t="str">
        <f t="shared" si="17"/>
        <v/>
      </c>
    </row>
    <row r="221" spans="1:13" x14ac:dyDescent="0.25">
      <c r="A221" s="17">
        <v>42883</v>
      </c>
      <c r="B221" s="18">
        <v>14</v>
      </c>
      <c r="C221" s="7">
        <v>5.2206000000000001</v>
      </c>
      <c r="D221" s="21">
        <v>13.356</v>
      </c>
      <c r="E221" s="21">
        <v>3.1808999999999998</v>
      </c>
      <c r="F221" s="7">
        <f>C221/E221</f>
        <v>1.64123361312836</v>
      </c>
      <c r="G221" s="7">
        <f>D221/E221</f>
        <v>4.1988116570781857</v>
      </c>
      <c r="H221" s="2">
        <f>A221</f>
        <v>42883</v>
      </c>
      <c r="I221" s="20">
        <f>B221</f>
        <v>14</v>
      </c>
      <c r="J221" s="7">
        <f t="shared" si="15"/>
        <v>1.64123361312836</v>
      </c>
      <c r="K221" s="7">
        <f>G221</f>
        <v>4.1988116570781857</v>
      </c>
      <c r="L221" s="16" t="str">
        <f t="shared" si="17"/>
        <v/>
      </c>
      <c r="M221" s="16" t="str">
        <f t="shared" si="17"/>
        <v/>
      </c>
    </row>
    <row r="222" spans="1:13" x14ac:dyDescent="0.25">
      <c r="A222" s="17">
        <v>42883</v>
      </c>
      <c r="B222" s="18">
        <v>15</v>
      </c>
      <c r="C222" s="7">
        <v>13.6226</v>
      </c>
      <c r="D222" s="21">
        <v>9.6605000000000008</v>
      </c>
      <c r="E222" s="21">
        <v>3.1808999999999998</v>
      </c>
      <c r="F222" s="7">
        <f>C222/E222</f>
        <v>4.282624414473891</v>
      </c>
      <c r="G222" s="7">
        <f>D222/E222</f>
        <v>3.0370335439655447</v>
      </c>
      <c r="H222" s="2">
        <f>A222</f>
        <v>42883</v>
      </c>
      <c r="I222" s="20">
        <f>B222</f>
        <v>15</v>
      </c>
      <c r="J222" s="7">
        <f t="shared" si="15"/>
        <v>4.282624414473891</v>
      </c>
      <c r="K222" s="7">
        <f>G222</f>
        <v>3.0370335439655447</v>
      </c>
      <c r="L222" s="16" t="str">
        <f t="shared" si="17"/>
        <v/>
      </c>
      <c r="M222" s="16" t="str">
        <f t="shared" si="17"/>
        <v/>
      </c>
    </row>
    <row r="223" spans="1:13" x14ac:dyDescent="0.25">
      <c r="A223" s="17">
        <v>42883</v>
      </c>
      <c r="B223" s="18">
        <v>16</v>
      </c>
      <c r="C223" s="7">
        <v>17.494199999999999</v>
      </c>
      <c r="D223" s="21">
        <v>16.757000000000001</v>
      </c>
      <c r="E223" s="21">
        <v>3.1808999999999998</v>
      </c>
      <c r="F223" s="7">
        <f>C223/E223</f>
        <v>5.4997642176742429</v>
      </c>
      <c r="G223" s="7">
        <f>D223/E223</f>
        <v>5.2680059102769663</v>
      </c>
      <c r="H223" s="2">
        <f>A223</f>
        <v>42883</v>
      </c>
      <c r="I223" s="20">
        <f>B223</f>
        <v>16</v>
      </c>
      <c r="J223" s="7">
        <f t="shared" si="15"/>
        <v>5.4997642176742429</v>
      </c>
      <c r="K223" s="7">
        <f>G223</f>
        <v>5.2680059102769663</v>
      </c>
      <c r="L223" s="16" t="str">
        <f t="shared" si="17"/>
        <v/>
      </c>
      <c r="M223" s="16" t="str">
        <f t="shared" si="17"/>
        <v/>
      </c>
    </row>
    <row r="224" spans="1:13" x14ac:dyDescent="0.25">
      <c r="A224" s="17">
        <v>42883</v>
      </c>
      <c r="B224" s="18">
        <v>17</v>
      </c>
      <c r="C224" s="7">
        <v>25.282299999999999</v>
      </c>
      <c r="D224" s="21">
        <v>22.244299999999999</v>
      </c>
      <c r="E224" s="21">
        <v>3.1808999999999998</v>
      </c>
      <c r="F224" s="7">
        <f>C224/E224</f>
        <v>7.948159325976925</v>
      </c>
      <c r="G224" s="7">
        <f>D224/E224</f>
        <v>6.9930837184444652</v>
      </c>
      <c r="H224" s="2">
        <f>A224</f>
        <v>42883</v>
      </c>
      <c r="I224" s="20">
        <f>B224</f>
        <v>17</v>
      </c>
      <c r="J224" s="7">
        <f t="shared" si="15"/>
        <v>7.948159325976925</v>
      </c>
      <c r="K224" s="7">
        <f>G224</f>
        <v>6.9930837184444652</v>
      </c>
      <c r="L224" s="16" t="str">
        <f t="shared" si="17"/>
        <v/>
      </c>
      <c r="M224" s="16" t="str">
        <f t="shared" si="17"/>
        <v/>
      </c>
    </row>
    <row r="225" spans="1:13" x14ac:dyDescent="0.25">
      <c r="A225" s="17">
        <v>42883</v>
      </c>
      <c r="B225" s="18">
        <v>18</v>
      </c>
      <c r="C225" s="7">
        <v>26.1187</v>
      </c>
      <c r="D225" s="21">
        <v>24.6661</v>
      </c>
      <c r="E225" s="21">
        <v>3.1808999999999998</v>
      </c>
      <c r="F225" s="7">
        <f>C225/E225</f>
        <v>8.2111037756609768</v>
      </c>
      <c r="G225" s="7">
        <f>D225/E225</f>
        <v>7.754440567135088</v>
      </c>
      <c r="H225" s="2">
        <f>A225</f>
        <v>42883</v>
      </c>
      <c r="I225" s="20">
        <f>B225</f>
        <v>18</v>
      </c>
      <c r="J225" s="7">
        <f t="shared" si="15"/>
        <v>8.2111037756609768</v>
      </c>
      <c r="K225" s="7">
        <f>G225</f>
        <v>7.754440567135088</v>
      </c>
      <c r="L225" s="16" t="str">
        <f t="shared" si="17"/>
        <v/>
      </c>
      <c r="M225" s="16" t="str">
        <f t="shared" si="17"/>
        <v/>
      </c>
    </row>
    <row r="226" spans="1:13" x14ac:dyDescent="0.25">
      <c r="A226" s="17">
        <v>42883</v>
      </c>
      <c r="B226" s="18">
        <v>19</v>
      </c>
      <c r="C226" s="7">
        <v>41.597499999999997</v>
      </c>
      <c r="D226" s="21">
        <v>24.683399999999999</v>
      </c>
      <c r="E226" s="21">
        <v>3.1808999999999998</v>
      </c>
      <c r="F226" s="7">
        <f>C226/E226</f>
        <v>13.077273727561382</v>
      </c>
      <c r="G226" s="7">
        <f>D226/E226</f>
        <v>7.7598792794492129</v>
      </c>
      <c r="H226" s="2">
        <f>A226</f>
        <v>42883</v>
      </c>
      <c r="I226" s="20">
        <f>B226</f>
        <v>19</v>
      </c>
      <c r="J226" s="7">
        <f t="shared" si="15"/>
        <v>13.077273727561382</v>
      </c>
      <c r="K226" s="7">
        <f>G226</f>
        <v>7.7598792794492129</v>
      </c>
      <c r="L226" s="16" t="str">
        <f t="shared" si="17"/>
        <v/>
      </c>
      <c r="M226" s="16" t="str">
        <f t="shared" si="17"/>
        <v/>
      </c>
    </row>
    <row r="227" spans="1:13" x14ac:dyDescent="0.25">
      <c r="A227" s="17">
        <v>42884</v>
      </c>
      <c r="B227" s="18">
        <v>12</v>
      </c>
      <c r="C227" s="7">
        <v>9.7692999999999994</v>
      </c>
      <c r="D227" s="21">
        <v>18.014299999999999</v>
      </c>
      <c r="E227" s="21">
        <v>3.1808999999999998</v>
      </c>
      <c r="F227" s="7">
        <f>C227/E227</f>
        <v>3.0712377000220061</v>
      </c>
      <c r="G227" s="7">
        <f>D227/E227</f>
        <v>5.6632714011757681</v>
      </c>
      <c r="H227" s="2">
        <f>A227</f>
        <v>42884</v>
      </c>
      <c r="I227" s="20">
        <f>B227</f>
        <v>12</v>
      </c>
      <c r="J227" s="7">
        <f t="shared" si="15"/>
        <v>3.0712377000220061</v>
      </c>
      <c r="K227" s="7">
        <f>G227</f>
        <v>5.6632714011757681</v>
      </c>
      <c r="L227" s="16">
        <f t="shared" si="17"/>
        <v>11.083121129240151</v>
      </c>
      <c r="M227" s="16">
        <f t="shared" si="17"/>
        <v>7.1262692948536586</v>
      </c>
    </row>
    <row r="228" spans="1:13" x14ac:dyDescent="0.25">
      <c r="A228" s="17">
        <v>42884</v>
      </c>
      <c r="B228" s="18">
        <v>13</v>
      </c>
      <c r="C228" s="7">
        <v>13.503</v>
      </c>
      <c r="D228" s="21">
        <v>19.000499999999999</v>
      </c>
      <c r="E228" s="21">
        <v>3.1808999999999998</v>
      </c>
      <c r="F228" s="7">
        <f>C228/E228</f>
        <v>4.2450249929265302</v>
      </c>
      <c r="G228" s="7">
        <f>D228/E228</f>
        <v>5.9733094407243232</v>
      </c>
      <c r="H228" s="2">
        <f>A228</f>
        <v>42884</v>
      </c>
      <c r="I228" s="20">
        <f>B228</f>
        <v>13</v>
      </c>
      <c r="J228" s="7">
        <f t="shared" si="15"/>
        <v>4.2450249929265302</v>
      </c>
      <c r="K228" s="7">
        <f>G228</f>
        <v>5.9733094407243232</v>
      </c>
      <c r="L228" s="16" t="str">
        <f t="shared" si="17"/>
        <v/>
      </c>
      <c r="M228" s="16" t="str">
        <f t="shared" si="17"/>
        <v/>
      </c>
    </row>
    <row r="229" spans="1:13" x14ac:dyDescent="0.25">
      <c r="A229" s="17">
        <v>42884</v>
      </c>
      <c r="B229" s="18">
        <v>14</v>
      </c>
      <c r="C229" s="7">
        <v>16.904699999999998</v>
      </c>
      <c r="D229" s="21">
        <v>22.4055</v>
      </c>
      <c r="E229" s="21">
        <v>3.1808999999999998</v>
      </c>
      <c r="F229" s="7">
        <f>C229/E229</f>
        <v>5.3144393096293499</v>
      </c>
      <c r="G229" s="7">
        <f>D229/E229</f>
        <v>7.0437611996604739</v>
      </c>
      <c r="H229" s="2">
        <f>A229</f>
        <v>42884</v>
      </c>
      <c r="I229" s="20">
        <f>B229</f>
        <v>14</v>
      </c>
      <c r="J229" s="7">
        <f t="shared" si="15"/>
        <v>5.3144393096293499</v>
      </c>
      <c r="K229" s="7">
        <f>G229</f>
        <v>7.0437611996604739</v>
      </c>
      <c r="L229" s="16" t="str">
        <f t="shared" si="17"/>
        <v/>
      </c>
      <c r="M229" s="16" t="str">
        <f t="shared" si="17"/>
        <v/>
      </c>
    </row>
    <row r="230" spans="1:13" x14ac:dyDescent="0.25">
      <c r="A230" s="17">
        <v>42884</v>
      </c>
      <c r="B230" s="18">
        <v>15</v>
      </c>
      <c r="C230" s="7">
        <v>22.345300000000002</v>
      </c>
      <c r="D230" s="21">
        <v>10.2811</v>
      </c>
      <c r="E230" s="21">
        <v>3.1808999999999998</v>
      </c>
      <c r="F230" s="7">
        <f>C230/E230</f>
        <v>7.0248357383130573</v>
      </c>
      <c r="G230" s="7">
        <f>D230/E230</f>
        <v>3.2321355591184888</v>
      </c>
      <c r="H230" s="2">
        <f>A230</f>
        <v>42884</v>
      </c>
      <c r="I230" s="20">
        <f>B230</f>
        <v>15</v>
      </c>
      <c r="J230" s="7">
        <f t="shared" si="15"/>
        <v>7.0248357383130573</v>
      </c>
      <c r="K230" s="7">
        <f>G230</f>
        <v>3.2321355591184888</v>
      </c>
      <c r="L230" s="16" t="str">
        <f t="shared" si="17"/>
        <v/>
      </c>
      <c r="M230" s="16" t="str">
        <f t="shared" si="17"/>
        <v/>
      </c>
    </row>
    <row r="231" spans="1:13" x14ac:dyDescent="0.25">
      <c r="A231" s="17">
        <v>42884</v>
      </c>
      <c r="B231" s="18">
        <v>16</v>
      </c>
      <c r="C231" s="7">
        <v>27.566700000000001</v>
      </c>
      <c r="D231" s="21">
        <v>14.615</v>
      </c>
      <c r="E231" s="21">
        <v>3.1808999999999998</v>
      </c>
      <c r="F231" s="7">
        <f>C231/E231</f>
        <v>8.6663208525888908</v>
      </c>
      <c r="G231" s="7">
        <f>D231/E231</f>
        <v>4.5946115879153702</v>
      </c>
      <c r="H231" s="2">
        <f>A231</f>
        <v>42884</v>
      </c>
      <c r="I231" s="20">
        <f>B231</f>
        <v>16</v>
      </c>
      <c r="J231" s="7">
        <f t="shared" si="15"/>
        <v>8.6663208525888908</v>
      </c>
      <c r="K231" s="7">
        <f>G231</f>
        <v>4.5946115879153702</v>
      </c>
      <c r="L231" s="16" t="str">
        <f t="shared" si="17"/>
        <v/>
      </c>
      <c r="M231" s="16" t="str">
        <f t="shared" si="17"/>
        <v/>
      </c>
    </row>
    <row r="232" spans="1:13" x14ac:dyDescent="0.25">
      <c r="A232" s="17">
        <v>42884</v>
      </c>
      <c r="B232" s="18">
        <v>17</v>
      </c>
      <c r="C232" s="7">
        <v>31.784600000000001</v>
      </c>
      <c r="D232" s="21">
        <v>22.1478</v>
      </c>
      <c r="E232" s="21">
        <v>3.1808999999999998</v>
      </c>
      <c r="F232" s="7">
        <f>C232/E232</f>
        <v>9.9923292150020444</v>
      </c>
      <c r="G232" s="7">
        <f>D232/E232</f>
        <v>6.9627463925304163</v>
      </c>
      <c r="H232" s="2">
        <f>A232</f>
        <v>42884</v>
      </c>
      <c r="I232" s="20">
        <f>B232</f>
        <v>17</v>
      </c>
      <c r="J232" s="7">
        <f t="shared" si="15"/>
        <v>9.9923292150020444</v>
      </c>
      <c r="K232" s="7">
        <f>G232</f>
        <v>6.9627463925304163</v>
      </c>
      <c r="L232" s="16" t="str">
        <f t="shared" si="17"/>
        <v/>
      </c>
      <c r="M232" s="16" t="str">
        <f t="shared" si="17"/>
        <v/>
      </c>
    </row>
    <row r="233" spans="1:13" x14ac:dyDescent="0.25">
      <c r="A233" s="17">
        <v>42884</v>
      </c>
      <c r="B233" s="18">
        <v>18</v>
      </c>
      <c r="C233" s="7">
        <v>34.9831</v>
      </c>
      <c r="D233" s="21">
        <v>27.6997</v>
      </c>
      <c r="E233" s="21">
        <v>3.1808999999999998</v>
      </c>
      <c r="F233" s="7">
        <f>C233/E233</f>
        <v>10.997862240246471</v>
      </c>
      <c r="G233" s="7">
        <f>D233/E233</f>
        <v>8.7081329183564407</v>
      </c>
      <c r="H233" s="2">
        <f>A233</f>
        <v>42884</v>
      </c>
      <c r="I233" s="20">
        <f>B233</f>
        <v>18</v>
      </c>
      <c r="J233" s="7">
        <f t="shared" si="15"/>
        <v>10.997862240246471</v>
      </c>
      <c r="K233" s="7">
        <f>G233</f>
        <v>8.7081329183564407</v>
      </c>
      <c r="L233" s="16" t="str">
        <f t="shared" si="17"/>
        <v/>
      </c>
      <c r="M233" s="16" t="str">
        <f t="shared" si="17"/>
        <v/>
      </c>
    </row>
    <row r="234" spans="1:13" x14ac:dyDescent="0.25">
      <c r="A234" s="17">
        <v>42884</v>
      </c>
      <c r="B234" s="18">
        <v>19</v>
      </c>
      <c r="C234" s="7">
        <v>46.6828</v>
      </c>
      <c r="D234" s="21">
        <v>26.209299999999999</v>
      </c>
      <c r="E234" s="21">
        <v>3.1808999999999998</v>
      </c>
      <c r="F234" s="7">
        <f>C234/E234</f>
        <v>14.675972209123206</v>
      </c>
      <c r="G234" s="7">
        <f>D234/E234</f>
        <v>8.2395862806124054</v>
      </c>
      <c r="H234" s="2">
        <f>A234</f>
        <v>42884</v>
      </c>
      <c r="I234" s="20">
        <f>B234</f>
        <v>19</v>
      </c>
      <c r="J234" s="7">
        <f t="shared" si="15"/>
        <v>14.675972209123206</v>
      </c>
      <c r="K234" s="7">
        <f>G234</f>
        <v>8.2395862806124054</v>
      </c>
      <c r="L234" s="16" t="str">
        <f t="shared" si="17"/>
        <v/>
      </c>
      <c r="M234" s="16" t="str">
        <f t="shared" si="17"/>
        <v/>
      </c>
    </row>
    <row r="235" spans="1:13" x14ac:dyDescent="0.25">
      <c r="A235" s="17">
        <v>42885</v>
      </c>
      <c r="B235" s="18">
        <v>12</v>
      </c>
      <c r="C235" s="7">
        <v>25.9419</v>
      </c>
      <c r="D235" s="21">
        <v>19.023900000000001</v>
      </c>
      <c r="E235" s="21">
        <v>3.1808999999999998</v>
      </c>
      <c r="F235" s="7">
        <f>C235/E235</f>
        <v>8.1555220220692259</v>
      </c>
      <c r="G235" s="7">
        <f>D235/E235</f>
        <v>5.9806658492879379</v>
      </c>
      <c r="H235" s="2">
        <f>A235</f>
        <v>42885</v>
      </c>
      <c r="I235" s="20">
        <f>B235</f>
        <v>12</v>
      </c>
      <c r="J235" s="7">
        <f t="shared" si="15"/>
        <v>8.1555220220692259</v>
      </c>
      <c r="K235" s="7">
        <f>G235</f>
        <v>5.9806658492879379</v>
      </c>
      <c r="L235" s="16">
        <f t="shared" si="17"/>
        <v>11.741614008613915</v>
      </c>
      <c r="M235" s="16">
        <f t="shared" si="17"/>
        <v>7.2415275550944713</v>
      </c>
    </row>
    <row r="236" spans="1:13" x14ac:dyDescent="0.25">
      <c r="A236" s="17">
        <v>42885</v>
      </c>
      <c r="B236" s="18">
        <v>13</v>
      </c>
      <c r="C236" s="7">
        <v>26.899899999999999</v>
      </c>
      <c r="D236" s="21">
        <v>21.855599999999999</v>
      </c>
      <c r="E236" s="21">
        <v>3.1808999999999998</v>
      </c>
      <c r="F236" s="7">
        <f>C236/E236</f>
        <v>8.4566946461693231</v>
      </c>
      <c r="G236" s="7">
        <f>D236/E236</f>
        <v>6.8708855984155432</v>
      </c>
      <c r="H236" s="2">
        <f>A236</f>
        <v>42885</v>
      </c>
      <c r="I236" s="20">
        <f>B236</f>
        <v>13</v>
      </c>
      <c r="J236" s="7">
        <f t="shared" si="15"/>
        <v>8.4566946461693231</v>
      </c>
      <c r="K236" s="7">
        <f>G236</f>
        <v>6.8708855984155432</v>
      </c>
      <c r="L236" s="16" t="str">
        <f t="shared" ref="L236:M251" si="18">IF($H235&lt;$H236,MAX(AVERAGE(J236:J239),AVERAGE(J237:J240),AVERAGE(J238:J241),AVERAGE(J239:J242),AVERAGE(J240:J243)),"")</f>
        <v/>
      </c>
      <c r="M236" s="16" t="str">
        <f t="shared" si="18"/>
        <v/>
      </c>
    </row>
    <row r="237" spans="1:13" x14ac:dyDescent="0.25">
      <c r="A237" s="17">
        <v>42885</v>
      </c>
      <c r="B237" s="18">
        <v>14</v>
      </c>
      <c r="C237" s="7">
        <v>29.177600000000002</v>
      </c>
      <c r="D237" s="21">
        <v>22.696899999999999</v>
      </c>
      <c r="E237" s="21">
        <v>3.1808999999999998</v>
      </c>
      <c r="F237" s="7">
        <f>C237/E237</f>
        <v>9.1727498506711953</v>
      </c>
      <c r="G237" s="7">
        <f>D237/E237</f>
        <v>7.1353704926278727</v>
      </c>
      <c r="H237" s="2">
        <f>A237</f>
        <v>42885</v>
      </c>
      <c r="I237" s="20">
        <f>B237</f>
        <v>14</v>
      </c>
      <c r="J237" s="7">
        <f t="shared" si="15"/>
        <v>9.1727498506711953</v>
      </c>
      <c r="K237" s="7">
        <f>G237</f>
        <v>7.1353704926278727</v>
      </c>
      <c r="L237" s="16" t="str">
        <f t="shared" si="18"/>
        <v/>
      </c>
      <c r="M237" s="16" t="str">
        <f t="shared" si="18"/>
        <v/>
      </c>
    </row>
    <row r="238" spans="1:13" x14ac:dyDescent="0.25">
      <c r="A238" s="17">
        <v>42885</v>
      </c>
      <c r="B238" s="18">
        <v>15</v>
      </c>
      <c r="C238" s="7">
        <v>30.023099999999999</v>
      </c>
      <c r="D238" s="21">
        <v>11.513999999999999</v>
      </c>
      <c r="E238" s="21">
        <v>3.1808999999999998</v>
      </c>
      <c r="F238" s="7">
        <f>C238/E238</f>
        <v>9.4385551259077616</v>
      </c>
      <c r="G238" s="7">
        <f>D238/E238</f>
        <v>3.6197302650193341</v>
      </c>
      <c r="H238" s="2">
        <f>A238</f>
        <v>42885</v>
      </c>
      <c r="I238" s="20">
        <f>B238</f>
        <v>15</v>
      </c>
      <c r="J238" s="7">
        <f t="shared" si="15"/>
        <v>9.4385551259077616</v>
      </c>
      <c r="K238" s="7">
        <f>G238</f>
        <v>3.6197302650193341</v>
      </c>
      <c r="L238" s="16" t="str">
        <f t="shared" si="18"/>
        <v/>
      </c>
      <c r="M238" s="16" t="str">
        <f t="shared" si="18"/>
        <v/>
      </c>
    </row>
    <row r="239" spans="1:13" x14ac:dyDescent="0.25">
      <c r="A239" s="17">
        <v>42885</v>
      </c>
      <c r="B239" s="18">
        <v>16</v>
      </c>
      <c r="C239" s="7">
        <v>30.3217</v>
      </c>
      <c r="D239" s="21">
        <v>11.700699999999999</v>
      </c>
      <c r="E239" s="21">
        <v>3.1808999999999998</v>
      </c>
      <c r="F239" s="7">
        <f>C239/E239</f>
        <v>9.5324279292024272</v>
      </c>
      <c r="G239" s="7">
        <f>D239/E239</f>
        <v>3.6784243453110754</v>
      </c>
      <c r="H239" s="2">
        <f>A239</f>
        <v>42885</v>
      </c>
      <c r="I239" s="20">
        <f>B239</f>
        <v>16</v>
      </c>
      <c r="J239" s="7">
        <f t="shared" si="15"/>
        <v>9.5324279292024272</v>
      </c>
      <c r="K239" s="7">
        <f>G239</f>
        <v>3.6784243453110754</v>
      </c>
      <c r="L239" s="16" t="str">
        <f t="shared" si="18"/>
        <v/>
      </c>
      <c r="M239" s="16" t="str">
        <f t="shared" si="18"/>
        <v/>
      </c>
    </row>
    <row r="240" spans="1:13" x14ac:dyDescent="0.25">
      <c r="A240" s="17">
        <v>42885</v>
      </c>
      <c r="B240" s="18">
        <v>17</v>
      </c>
      <c r="C240" s="7">
        <v>31.448599999999999</v>
      </c>
      <c r="D240" s="21">
        <v>23.357800000000001</v>
      </c>
      <c r="E240" s="21">
        <v>3.1808999999999998</v>
      </c>
      <c r="F240" s="7">
        <f>C240/E240</f>
        <v>9.8866987330629694</v>
      </c>
      <c r="G240" s="7">
        <f>D240/E240</f>
        <v>7.3431418780848192</v>
      </c>
      <c r="H240" s="2">
        <f>A240</f>
        <v>42885</v>
      </c>
      <c r="I240" s="20">
        <f>B240</f>
        <v>17</v>
      </c>
      <c r="J240" s="7">
        <f t="shared" si="15"/>
        <v>9.8866987330629694</v>
      </c>
      <c r="K240" s="7">
        <f>G240</f>
        <v>7.3431418780848192</v>
      </c>
      <c r="L240" s="16" t="str">
        <f t="shared" si="18"/>
        <v/>
      </c>
      <c r="M240" s="16" t="str">
        <f t="shared" si="18"/>
        <v/>
      </c>
    </row>
    <row r="241" spans="1:13" x14ac:dyDescent="0.25">
      <c r="A241" s="17">
        <v>42885</v>
      </c>
      <c r="B241" s="18">
        <v>18</v>
      </c>
      <c r="C241" s="7">
        <v>39.0717</v>
      </c>
      <c r="D241" s="21">
        <v>24.713699999999999</v>
      </c>
      <c r="E241" s="21">
        <v>3.1808999999999998</v>
      </c>
      <c r="F241" s="7">
        <f>C241/E241</f>
        <v>12.283221729699143</v>
      </c>
      <c r="G241" s="7">
        <f>D241/E241</f>
        <v>7.7694048854097897</v>
      </c>
      <c r="H241" s="2">
        <f>A241</f>
        <v>42885</v>
      </c>
      <c r="I241" s="20">
        <f>B241</f>
        <v>18</v>
      </c>
      <c r="J241" s="7">
        <f t="shared" si="15"/>
        <v>12.283221729699143</v>
      </c>
      <c r="K241" s="7">
        <f>G241</f>
        <v>7.7694048854097897</v>
      </c>
      <c r="L241" s="16" t="str">
        <f t="shared" si="18"/>
        <v/>
      </c>
      <c r="M241" s="16" t="str">
        <f t="shared" si="18"/>
        <v/>
      </c>
    </row>
    <row r="242" spans="1:13" x14ac:dyDescent="0.25">
      <c r="A242" s="17">
        <v>42885</v>
      </c>
      <c r="B242" s="18">
        <v>19</v>
      </c>
      <c r="C242" s="7">
        <v>48.553600000000003</v>
      </c>
      <c r="D242" s="21">
        <v>32.366100000000003</v>
      </c>
      <c r="E242" s="21">
        <v>3.1808999999999998</v>
      </c>
      <c r="F242" s="7">
        <f>C242/E242</f>
        <v>15.264107642491121</v>
      </c>
      <c r="G242" s="7">
        <f>D242/E242</f>
        <v>10.175139111572198</v>
      </c>
      <c r="H242" s="2">
        <f>A242</f>
        <v>42885</v>
      </c>
      <c r="I242" s="20">
        <f>B242</f>
        <v>19</v>
      </c>
      <c r="J242" s="7">
        <f t="shared" si="15"/>
        <v>15.264107642491121</v>
      </c>
      <c r="K242" s="7">
        <f>G242</f>
        <v>10.175139111572198</v>
      </c>
      <c r="L242" s="16" t="str">
        <f t="shared" si="18"/>
        <v/>
      </c>
      <c r="M242" s="16" t="str">
        <f t="shared" si="18"/>
        <v/>
      </c>
    </row>
    <row r="243" spans="1:13" x14ac:dyDescent="0.25">
      <c r="A243" s="17">
        <v>42886</v>
      </c>
      <c r="B243" s="18">
        <v>12</v>
      </c>
      <c r="C243" s="7">
        <v>26.594200000000001</v>
      </c>
      <c r="D243" s="21">
        <v>22.428699999999999</v>
      </c>
      <c r="E243" s="21">
        <v>3.1461999999999999</v>
      </c>
      <c r="F243" s="7">
        <f>C243/E243</f>
        <v>8.4528002034199989</v>
      </c>
      <c r="G243" s="7">
        <f>D243/E243</f>
        <v>7.1288220710698624</v>
      </c>
      <c r="H243" s="2">
        <f>A243</f>
        <v>42886</v>
      </c>
      <c r="I243" s="20">
        <f>B243</f>
        <v>12</v>
      </c>
      <c r="J243" s="7">
        <f t="shared" si="15"/>
        <v>8.4528002034199989</v>
      </c>
      <c r="K243" s="7">
        <f>G243</f>
        <v>7.1288220710698624</v>
      </c>
      <c r="L243" s="16">
        <f t="shared" si="18"/>
        <v>10.481827283707331</v>
      </c>
      <c r="M243" s="16">
        <f t="shared" si="18"/>
        <v>58.960356938529017</v>
      </c>
    </row>
    <row r="244" spans="1:13" x14ac:dyDescent="0.25">
      <c r="A244" s="17">
        <v>42886</v>
      </c>
      <c r="B244" s="18">
        <v>13</v>
      </c>
      <c r="C244" s="7">
        <v>24.791399999999999</v>
      </c>
      <c r="D244" s="21">
        <v>25.065999999999999</v>
      </c>
      <c r="E244" s="21">
        <v>3.1461999999999999</v>
      </c>
      <c r="F244" s="7">
        <f>C244/E244</f>
        <v>7.879791494501303</v>
      </c>
      <c r="G244" s="7">
        <f>D244/E244</f>
        <v>7.9670713877058041</v>
      </c>
      <c r="H244" s="2">
        <f>A244</f>
        <v>42886</v>
      </c>
      <c r="I244" s="20">
        <f>B244</f>
        <v>13</v>
      </c>
      <c r="J244" s="7">
        <f t="shared" si="15"/>
        <v>7.879791494501303</v>
      </c>
      <c r="K244" s="7">
        <f>G244</f>
        <v>7.9670713877058041</v>
      </c>
      <c r="L244" s="16" t="str">
        <f t="shared" si="18"/>
        <v/>
      </c>
      <c r="M244" s="16" t="str">
        <f t="shared" si="18"/>
        <v/>
      </c>
    </row>
    <row r="245" spans="1:13" x14ac:dyDescent="0.25">
      <c r="A245" s="17">
        <v>42886</v>
      </c>
      <c r="B245" s="18">
        <v>14</v>
      </c>
      <c r="C245" s="7">
        <v>24.666399999999999</v>
      </c>
      <c r="D245" s="21">
        <v>26.1113</v>
      </c>
      <c r="E245" s="21">
        <v>3.1461999999999999</v>
      </c>
      <c r="F245" s="7">
        <f>C245/E245</f>
        <v>7.8400610259996188</v>
      </c>
      <c r="G245" s="7">
        <f>D245/E245</f>
        <v>8.2993134575042919</v>
      </c>
      <c r="H245" s="2">
        <f>A245</f>
        <v>42886</v>
      </c>
      <c r="I245" s="20">
        <f>B245</f>
        <v>14</v>
      </c>
      <c r="J245" s="7">
        <f t="shared" si="15"/>
        <v>7.8400610259996188</v>
      </c>
      <c r="K245" s="7">
        <f>G245</f>
        <v>8.2993134575042919</v>
      </c>
      <c r="L245" s="16" t="str">
        <f t="shared" si="18"/>
        <v/>
      </c>
      <c r="M245" s="16" t="str">
        <f t="shared" si="18"/>
        <v/>
      </c>
    </row>
    <row r="246" spans="1:13" x14ac:dyDescent="0.25">
      <c r="A246" s="17">
        <v>42886</v>
      </c>
      <c r="B246" s="18">
        <v>15</v>
      </c>
      <c r="C246" s="7">
        <v>26.4617</v>
      </c>
      <c r="D246" s="21">
        <v>133.50299999999999</v>
      </c>
      <c r="E246" s="21">
        <v>3.1461999999999999</v>
      </c>
      <c r="F246" s="7">
        <f>C246/E246</f>
        <v>8.4106859068082134</v>
      </c>
      <c r="G246" s="7">
        <f>D246/E246</f>
        <v>42.433093891043157</v>
      </c>
      <c r="H246" s="2">
        <f>A246</f>
        <v>42886</v>
      </c>
      <c r="I246" s="20">
        <f>B246</f>
        <v>15</v>
      </c>
      <c r="J246" s="7">
        <f t="shared" si="15"/>
        <v>8.4106859068082134</v>
      </c>
      <c r="K246" s="7">
        <f>G246</f>
        <v>42.433093891043157</v>
      </c>
      <c r="L246" s="16" t="str">
        <f t="shared" si="18"/>
        <v/>
      </c>
      <c r="M246" s="16" t="str">
        <f t="shared" si="18"/>
        <v/>
      </c>
    </row>
    <row r="247" spans="1:13" x14ac:dyDescent="0.25">
      <c r="A247" s="17">
        <v>42886</v>
      </c>
      <c r="B247" s="18">
        <v>16</v>
      </c>
      <c r="C247" s="7">
        <v>26.5961</v>
      </c>
      <c r="D247" s="21">
        <v>363.33049999999997</v>
      </c>
      <c r="E247" s="21">
        <v>3.1461999999999999</v>
      </c>
      <c r="F247" s="7">
        <f>C247/E247</f>
        <v>8.4534041065412246</v>
      </c>
      <c r="G247" s="7">
        <f>D247/E247</f>
        <v>115.48232788761045</v>
      </c>
      <c r="H247" s="2">
        <f>A247</f>
        <v>42886</v>
      </c>
      <c r="I247" s="20">
        <f>B247</f>
        <v>16</v>
      </c>
      <c r="J247" s="7">
        <f t="shared" si="15"/>
        <v>8.4534041065412246</v>
      </c>
      <c r="K247" s="7">
        <f>G247</f>
        <v>115.48232788761045</v>
      </c>
      <c r="L247" s="16" t="str">
        <f t="shared" si="18"/>
        <v/>
      </c>
      <c r="M247" s="16" t="str">
        <f t="shared" si="18"/>
        <v/>
      </c>
    </row>
    <row r="248" spans="1:13" x14ac:dyDescent="0.25">
      <c r="A248" s="17">
        <v>42886</v>
      </c>
      <c r="B248" s="18">
        <v>17</v>
      </c>
      <c r="C248" s="7">
        <v>30.348700000000001</v>
      </c>
      <c r="D248" s="21">
        <v>219.05950000000001</v>
      </c>
      <c r="E248" s="21">
        <v>3.1461999999999999</v>
      </c>
      <c r="F248" s="7">
        <f>C248/E248</f>
        <v>9.6461445553365976</v>
      </c>
      <c r="G248" s="7">
        <f>D248/E248</f>
        <v>69.626692517958176</v>
      </c>
      <c r="H248" s="2">
        <f>A248</f>
        <v>42886</v>
      </c>
      <c r="I248" s="20">
        <f>B248</f>
        <v>17</v>
      </c>
      <c r="J248" s="7">
        <f t="shared" si="15"/>
        <v>9.6461445553365976</v>
      </c>
      <c r="K248" s="7">
        <f>G248</f>
        <v>69.626692517958176</v>
      </c>
      <c r="L248" s="16" t="str">
        <f t="shared" si="18"/>
        <v/>
      </c>
      <c r="M248" s="16" t="str">
        <f t="shared" si="18"/>
        <v/>
      </c>
    </row>
    <row r="249" spans="1:13" x14ac:dyDescent="0.25">
      <c r="A249" s="17">
        <v>42886</v>
      </c>
      <c r="B249" s="18">
        <v>18</v>
      </c>
      <c r="C249" s="7">
        <v>34.291800000000002</v>
      </c>
      <c r="D249" s="21">
        <v>21.0395</v>
      </c>
      <c r="E249" s="21">
        <v>3.1461999999999999</v>
      </c>
      <c r="F249" s="7">
        <f>C249/E249</f>
        <v>10.899434238128537</v>
      </c>
      <c r="G249" s="7">
        <f>D249/E249</f>
        <v>6.687273536329541</v>
      </c>
      <c r="H249" s="2">
        <f>A249</f>
        <v>42886</v>
      </c>
      <c r="I249" s="20">
        <f>B249</f>
        <v>18</v>
      </c>
      <c r="J249" s="7">
        <f t="shared" si="15"/>
        <v>10.899434238128537</v>
      </c>
      <c r="K249" s="7">
        <f>G249</f>
        <v>6.687273536329541</v>
      </c>
      <c r="L249" s="16" t="str">
        <f t="shared" si="18"/>
        <v/>
      </c>
      <c r="M249" s="16" t="str">
        <f t="shared" si="18"/>
        <v/>
      </c>
    </row>
    <row r="250" spans="1:13" x14ac:dyDescent="0.25">
      <c r="A250" s="17">
        <v>42886</v>
      </c>
      <c r="B250" s="18">
        <v>19</v>
      </c>
      <c r="C250" s="7">
        <v>40.6751</v>
      </c>
      <c r="D250" s="21">
        <v>23.6709</v>
      </c>
      <c r="E250" s="21">
        <v>3.1461999999999999</v>
      </c>
      <c r="F250" s="7">
        <f>C250/E250</f>
        <v>12.928326234822961</v>
      </c>
      <c r="G250" s="7">
        <f>D250/E250</f>
        <v>7.5236475748522027</v>
      </c>
      <c r="H250" s="2">
        <f>A250</f>
        <v>42886</v>
      </c>
      <c r="I250" s="20">
        <f>B250</f>
        <v>19</v>
      </c>
      <c r="J250" s="7">
        <f t="shared" si="15"/>
        <v>12.928326234822961</v>
      </c>
      <c r="K250" s="7">
        <f>G250</f>
        <v>7.5236475748522027</v>
      </c>
      <c r="L250" s="16" t="str">
        <f t="shared" si="18"/>
        <v/>
      </c>
      <c r="M250" s="16" t="str">
        <f t="shared" si="18"/>
        <v/>
      </c>
    </row>
    <row r="251" spans="1:13" x14ac:dyDescent="0.25">
      <c r="A251" s="17">
        <v>42887</v>
      </c>
      <c r="B251" s="18">
        <v>12</v>
      </c>
      <c r="C251" s="7">
        <v>32.760599999999997</v>
      </c>
      <c r="D251" s="21">
        <v>14.0723</v>
      </c>
      <c r="E251" s="21">
        <v>3.0914000000000001</v>
      </c>
      <c r="F251" s="7">
        <f>C251/E251</f>
        <v>10.597334540984665</v>
      </c>
      <c r="G251" s="7">
        <f>D251/E251</f>
        <v>4.5520799637704599</v>
      </c>
      <c r="H251" s="2">
        <f>A251</f>
        <v>42887</v>
      </c>
      <c r="I251" s="20">
        <f>B251</f>
        <v>12</v>
      </c>
      <c r="J251" s="7">
        <f t="shared" si="15"/>
        <v>10.597334540984665</v>
      </c>
      <c r="K251" s="7">
        <f>G251</f>
        <v>4.5520799637704599</v>
      </c>
      <c r="L251" s="16">
        <f t="shared" si="18"/>
        <v>10.192962735330271</v>
      </c>
      <c r="M251" s="16">
        <f t="shared" si="18"/>
        <v>5.1703920553794394</v>
      </c>
    </row>
    <row r="252" spans="1:13" x14ac:dyDescent="0.25">
      <c r="A252" s="17">
        <v>42887</v>
      </c>
      <c r="B252" s="18">
        <v>13</v>
      </c>
      <c r="C252" s="7">
        <v>28.440899999999999</v>
      </c>
      <c r="D252" s="21">
        <v>18.4359</v>
      </c>
      <c r="E252" s="21">
        <v>3.0914000000000001</v>
      </c>
      <c r="F252" s="7">
        <f>C252/E252</f>
        <v>9.2000064695607158</v>
      </c>
      <c r="G252" s="7">
        <f>D252/E252</f>
        <v>5.9636087209678461</v>
      </c>
      <c r="H252" s="2">
        <f>A252</f>
        <v>42887</v>
      </c>
      <c r="I252" s="20">
        <f>B252</f>
        <v>13</v>
      </c>
      <c r="J252" s="7">
        <f t="shared" si="15"/>
        <v>9.2000064695607158</v>
      </c>
      <c r="K252" s="7">
        <f>G252</f>
        <v>5.9636087209678461</v>
      </c>
      <c r="L252" s="16" t="str">
        <f t="shared" ref="L252:M267" si="19">IF($H251&lt;$H252,MAX(AVERAGE(J252:J255),AVERAGE(J253:J256),AVERAGE(J254:J257),AVERAGE(J255:J258),AVERAGE(J256:J259)),"")</f>
        <v/>
      </c>
      <c r="M252" s="16" t="str">
        <f t="shared" si="19"/>
        <v/>
      </c>
    </row>
    <row r="253" spans="1:13" x14ac:dyDescent="0.25">
      <c r="A253" s="17">
        <v>42887</v>
      </c>
      <c r="B253" s="18">
        <v>14</v>
      </c>
      <c r="C253" s="7">
        <v>28.660699999999999</v>
      </c>
      <c r="D253" s="21">
        <v>16.693200000000001</v>
      </c>
      <c r="E253" s="21">
        <v>3.0914000000000001</v>
      </c>
      <c r="F253" s="7">
        <f>C253/E253</f>
        <v>9.2711069418386476</v>
      </c>
      <c r="G253" s="7">
        <f>D253/E253</f>
        <v>5.3998835479070975</v>
      </c>
      <c r="H253" s="2">
        <f>A253</f>
        <v>42887</v>
      </c>
      <c r="I253" s="20">
        <f>B253</f>
        <v>14</v>
      </c>
      <c r="J253" s="7">
        <f t="shared" si="15"/>
        <v>9.2711069418386476</v>
      </c>
      <c r="K253" s="7">
        <f>G253</f>
        <v>5.3998835479070975</v>
      </c>
      <c r="L253" s="16" t="str">
        <f t="shared" si="19"/>
        <v/>
      </c>
      <c r="M253" s="16" t="str">
        <f t="shared" si="19"/>
        <v/>
      </c>
    </row>
    <row r="254" spans="1:13" x14ac:dyDescent="0.25">
      <c r="A254" s="17">
        <v>42887</v>
      </c>
      <c r="B254" s="18">
        <v>15</v>
      </c>
      <c r="C254" s="7">
        <v>27.8245</v>
      </c>
      <c r="D254" s="21">
        <v>14.733599999999999</v>
      </c>
      <c r="E254" s="21">
        <v>3.0914000000000001</v>
      </c>
      <c r="F254" s="7">
        <f>C254/E254</f>
        <v>9.0006146082680978</v>
      </c>
      <c r="G254" s="7">
        <f>D254/E254</f>
        <v>4.7659959888723549</v>
      </c>
      <c r="H254" s="2">
        <f>A254</f>
        <v>42887</v>
      </c>
      <c r="I254" s="20">
        <f>B254</f>
        <v>15</v>
      </c>
      <c r="J254" s="7">
        <f t="shared" si="15"/>
        <v>9.0006146082680978</v>
      </c>
      <c r="K254" s="7">
        <f>G254</f>
        <v>4.7659959888723549</v>
      </c>
      <c r="L254" s="16" t="str">
        <f t="shared" si="19"/>
        <v/>
      </c>
      <c r="M254" s="16" t="str">
        <f t="shared" si="19"/>
        <v/>
      </c>
    </row>
    <row r="255" spans="1:13" x14ac:dyDescent="0.25">
      <c r="A255" s="17">
        <v>42887</v>
      </c>
      <c r="B255" s="18">
        <v>16</v>
      </c>
      <c r="C255" s="7">
        <v>28.241499999999998</v>
      </c>
      <c r="D255" s="21">
        <v>3.8050000000000002</v>
      </c>
      <c r="E255" s="21">
        <v>3.0914000000000001</v>
      </c>
      <c r="F255" s="7">
        <f>C255/E255</f>
        <v>9.1355049492139475</v>
      </c>
      <c r="G255" s="7">
        <f>D255/E255</f>
        <v>1.230833926376399</v>
      </c>
      <c r="H255" s="2">
        <f>A255</f>
        <v>42887</v>
      </c>
      <c r="I255" s="20">
        <f>B255</f>
        <v>16</v>
      </c>
      <c r="J255" s="7">
        <f t="shared" si="15"/>
        <v>9.1355049492139475</v>
      </c>
      <c r="K255" s="7">
        <f>G255</f>
        <v>1.230833926376399</v>
      </c>
      <c r="L255" s="16" t="str">
        <f t="shared" si="19"/>
        <v/>
      </c>
      <c r="M255" s="16" t="str">
        <f t="shared" si="19"/>
        <v/>
      </c>
    </row>
    <row r="256" spans="1:13" x14ac:dyDescent="0.25">
      <c r="A256" s="17">
        <v>42887</v>
      </c>
      <c r="B256" s="18">
        <v>17</v>
      </c>
      <c r="C256" s="7">
        <v>29.267199999999999</v>
      </c>
      <c r="D256" s="21">
        <v>12.1364</v>
      </c>
      <c r="E256" s="21">
        <v>3.0914000000000001</v>
      </c>
      <c r="F256" s="7">
        <f>C256/E256</f>
        <v>9.4672963705764364</v>
      </c>
      <c r="G256" s="7">
        <f>D256/E256</f>
        <v>3.9258588341851586</v>
      </c>
      <c r="H256" s="2">
        <f>A256</f>
        <v>42887</v>
      </c>
      <c r="I256" s="20">
        <f>B256</f>
        <v>17</v>
      </c>
      <c r="J256" s="7">
        <f t="shared" si="15"/>
        <v>9.4672963705764364</v>
      </c>
      <c r="K256" s="7">
        <f>G256</f>
        <v>3.9258588341851586</v>
      </c>
      <c r="L256" s="16" t="str">
        <f t="shared" si="19"/>
        <v/>
      </c>
      <c r="M256" s="16" t="str">
        <f t="shared" si="19"/>
        <v/>
      </c>
    </row>
    <row r="257" spans="1:13" x14ac:dyDescent="0.25">
      <c r="A257" s="17">
        <v>42887</v>
      </c>
      <c r="B257" s="18">
        <v>18</v>
      </c>
      <c r="C257" s="7">
        <v>30.6708</v>
      </c>
      <c r="D257" s="21">
        <v>16.4648</v>
      </c>
      <c r="E257" s="21">
        <v>3.0914000000000001</v>
      </c>
      <c r="F257" s="7">
        <f>C257/E257</f>
        <v>9.921330141683379</v>
      </c>
      <c r="G257" s="7">
        <f>D257/E257</f>
        <v>5.3260011645209291</v>
      </c>
      <c r="H257" s="2">
        <f>A257</f>
        <v>42887</v>
      </c>
      <c r="I257" s="20">
        <f>B257</f>
        <v>18</v>
      </c>
      <c r="J257" s="7">
        <f t="shared" si="15"/>
        <v>9.921330141683379</v>
      </c>
      <c r="K257" s="7">
        <f>G257</f>
        <v>5.3260011645209291</v>
      </c>
      <c r="L257" s="16" t="str">
        <f t="shared" si="19"/>
        <v/>
      </c>
      <c r="M257" s="16" t="str">
        <f t="shared" si="19"/>
        <v/>
      </c>
    </row>
    <row r="258" spans="1:13" x14ac:dyDescent="0.25">
      <c r="A258" s="17">
        <v>42887</v>
      </c>
      <c r="B258" s="18">
        <v>19</v>
      </c>
      <c r="C258" s="7">
        <v>37.8626</v>
      </c>
      <c r="D258" s="21">
        <v>25.654499999999999</v>
      </c>
      <c r="E258" s="21">
        <v>3.0914000000000001</v>
      </c>
      <c r="F258" s="7">
        <f>C258/E258</f>
        <v>12.247719479847317</v>
      </c>
      <c r="G258" s="7">
        <f>D258/E258</f>
        <v>8.2986672704923325</v>
      </c>
      <c r="H258" s="2">
        <f>A258</f>
        <v>42887</v>
      </c>
      <c r="I258" s="20">
        <f>B258</f>
        <v>19</v>
      </c>
      <c r="J258" s="7">
        <f t="shared" si="15"/>
        <v>12.247719479847317</v>
      </c>
      <c r="K258" s="7">
        <f>G258</f>
        <v>8.2986672704923325</v>
      </c>
      <c r="L258" s="16" t="str">
        <f t="shared" si="19"/>
        <v/>
      </c>
      <c r="M258" s="16" t="str">
        <f t="shared" si="19"/>
        <v/>
      </c>
    </row>
    <row r="259" spans="1:13" x14ac:dyDescent="0.25">
      <c r="A259" s="17">
        <v>42888</v>
      </c>
      <c r="B259" s="18">
        <v>12</v>
      </c>
      <c r="C259" s="7">
        <v>26.3721</v>
      </c>
      <c r="D259" s="21">
        <v>59.010899999999999</v>
      </c>
      <c r="E259" s="21">
        <v>2.9377</v>
      </c>
      <c r="F259" s="7">
        <f>C259/E259</f>
        <v>8.9771249617047353</v>
      </c>
      <c r="G259" s="7">
        <f>D259/E259</f>
        <v>20.087449365149606</v>
      </c>
      <c r="H259" s="2">
        <f>A259</f>
        <v>42888</v>
      </c>
      <c r="I259" s="20">
        <f>B259</f>
        <v>12</v>
      </c>
      <c r="J259" s="7">
        <f t="shared" ref="J259:J322" si="20">F259</f>
        <v>8.9771249617047353</v>
      </c>
      <c r="K259" s="7">
        <f>G259</f>
        <v>20.087449365149606</v>
      </c>
      <c r="L259" s="16">
        <f t="shared" si="19"/>
        <v>13.07245464138612</v>
      </c>
      <c r="M259" s="16">
        <f t="shared" si="19"/>
        <v>11.472155087313205</v>
      </c>
    </row>
    <row r="260" spans="1:13" x14ac:dyDescent="0.25">
      <c r="A260" s="17">
        <v>42888</v>
      </c>
      <c r="B260" s="18">
        <v>13</v>
      </c>
      <c r="C260" s="7">
        <v>25.014700000000001</v>
      </c>
      <c r="D260" s="21">
        <v>22.0504</v>
      </c>
      <c r="E260" s="21">
        <v>2.9377</v>
      </c>
      <c r="F260" s="7">
        <f>C260/E260</f>
        <v>8.5150628042346064</v>
      </c>
      <c r="G260" s="7">
        <f>D260/E260</f>
        <v>7.5060081015760627</v>
      </c>
      <c r="H260" s="2">
        <f>A260</f>
        <v>42888</v>
      </c>
      <c r="I260" s="20">
        <f>B260</f>
        <v>13</v>
      </c>
      <c r="J260" s="7">
        <f t="shared" si="20"/>
        <v>8.5150628042346064</v>
      </c>
      <c r="K260" s="7">
        <f>G260</f>
        <v>7.5060081015760627</v>
      </c>
      <c r="L260" s="16" t="str">
        <f t="shared" si="19"/>
        <v/>
      </c>
      <c r="M260" s="16" t="str">
        <f t="shared" si="19"/>
        <v/>
      </c>
    </row>
    <row r="261" spans="1:13" x14ac:dyDescent="0.25">
      <c r="A261" s="17">
        <v>42888</v>
      </c>
      <c r="B261" s="18">
        <v>14</v>
      </c>
      <c r="C261" s="7">
        <v>27.418600000000001</v>
      </c>
      <c r="D261" s="21">
        <v>23.105699999999999</v>
      </c>
      <c r="E261" s="21">
        <v>2.9377</v>
      </c>
      <c r="F261" s="7">
        <f>C261/E261</f>
        <v>9.3333560268237061</v>
      </c>
      <c r="G261" s="7">
        <f>D261/E261</f>
        <v>7.8652347074241753</v>
      </c>
      <c r="H261" s="2">
        <f>A261</f>
        <v>42888</v>
      </c>
      <c r="I261" s="20">
        <f>B261</f>
        <v>14</v>
      </c>
      <c r="J261" s="7">
        <f t="shared" si="20"/>
        <v>9.3333560268237061</v>
      </c>
      <c r="K261" s="7">
        <f>G261</f>
        <v>7.8652347074241753</v>
      </c>
      <c r="L261" s="16" t="str">
        <f t="shared" si="19"/>
        <v/>
      </c>
      <c r="M261" s="16" t="str">
        <f t="shared" si="19"/>
        <v/>
      </c>
    </row>
    <row r="262" spans="1:13" x14ac:dyDescent="0.25">
      <c r="A262" s="17">
        <v>42888</v>
      </c>
      <c r="B262" s="18">
        <v>15</v>
      </c>
      <c r="C262" s="7">
        <v>30.790700000000001</v>
      </c>
      <c r="D262" s="21">
        <v>30.64</v>
      </c>
      <c r="E262" s="21">
        <v>2.9377</v>
      </c>
      <c r="F262" s="7">
        <f>C262/E262</f>
        <v>10.481226810089526</v>
      </c>
      <c r="G262" s="7">
        <f>D262/E262</f>
        <v>10.429928175102972</v>
      </c>
      <c r="H262" s="2">
        <f>A262</f>
        <v>42888</v>
      </c>
      <c r="I262" s="20">
        <f>B262</f>
        <v>15</v>
      </c>
      <c r="J262" s="7">
        <f t="shared" si="20"/>
        <v>10.481226810089526</v>
      </c>
      <c r="K262" s="7">
        <f>G262</f>
        <v>10.429928175102972</v>
      </c>
      <c r="L262" s="16" t="str">
        <f t="shared" si="19"/>
        <v/>
      </c>
      <c r="M262" s="16" t="str">
        <f t="shared" si="19"/>
        <v/>
      </c>
    </row>
    <row r="263" spans="1:13" x14ac:dyDescent="0.25">
      <c r="A263" s="17">
        <v>42888</v>
      </c>
      <c r="B263" s="18">
        <v>16</v>
      </c>
      <c r="C263" s="7">
        <v>32.075400000000002</v>
      </c>
      <c r="D263" s="21">
        <v>33.5229</v>
      </c>
      <c r="E263" s="21">
        <v>2.9377</v>
      </c>
      <c r="F263" s="7">
        <f>C263/E263</f>
        <v>10.918541716308678</v>
      </c>
      <c r="G263" s="7">
        <f>D263/E263</f>
        <v>11.411274126016952</v>
      </c>
      <c r="H263" s="2">
        <f>A263</f>
        <v>42888</v>
      </c>
      <c r="I263" s="20">
        <f>B263</f>
        <v>16</v>
      </c>
      <c r="J263" s="7">
        <f t="shared" si="20"/>
        <v>10.918541716308678</v>
      </c>
      <c r="K263" s="7">
        <f>G263</f>
        <v>11.411274126016952</v>
      </c>
      <c r="L263" s="16" t="str">
        <f t="shared" si="19"/>
        <v/>
      </c>
      <c r="M263" s="16" t="str">
        <f t="shared" si="19"/>
        <v/>
      </c>
    </row>
    <row r="264" spans="1:13" x14ac:dyDescent="0.25">
      <c r="A264" s="17">
        <v>42888</v>
      </c>
      <c r="B264" s="18">
        <v>17</v>
      </c>
      <c r="C264" s="7">
        <v>36.0961</v>
      </c>
      <c r="D264" s="21">
        <v>26.9116</v>
      </c>
      <c r="E264" s="21">
        <v>2.9377</v>
      </c>
      <c r="F264" s="7">
        <f>C264/E264</f>
        <v>12.287197467406475</v>
      </c>
      <c r="G264" s="7">
        <f>D264/E264</f>
        <v>9.1607720325424644</v>
      </c>
      <c r="H264" s="2">
        <f>A264</f>
        <v>42888</v>
      </c>
      <c r="I264" s="20">
        <f>B264</f>
        <v>17</v>
      </c>
      <c r="J264" s="7">
        <f t="shared" si="20"/>
        <v>12.287197467406475</v>
      </c>
      <c r="K264" s="7">
        <f>G264</f>
        <v>9.1607720325424644</v>
      </c>
      <c r="L264" s="16" t="str">
        <f t="shared" si="19"/>
        <v/>
      </c>
      <c r="M264" s="16" t="str">
        <f t="shared" si="19"/>
        <v/>
      </c>
    </row>
    <row r="265" spans="1:13" x14ac:dyDescent="0.25">
      <c r="A265" s="17">
        <v>42888</v>
      </c>
      <c r="B265" s="18">
        <v>18</v>
      </c>
      <c r="C265" s="7">
        <v>37.444600000000001</v>
      </c>
      <c r="D265" s="21">
        <v>33.179200000000002</v>
      </c>
      <c r="E265" s="21">
        <v>2.9377</v>
      </c>
      <c r="F265" s="7">
        <f>C265/E265</f>
        <v>12.746230043911904</v>
      </c>
      <c r="G265" s="7">
        <f>D265/E265</f>
        <v>11.294277836402628</v>
      </c>
      <c r="H265" s="2">
        <f>A265</f>
        <v>42888</v>
      </c>
      <c r="I265" s="20">
        <f>B265</f>
        <v>18</v>
      </c>
      <c r="J265" s="7">
        <f t="shared" si="20"/>
        <v>12.746230043911904</v>
      </c>
      <c r="K265" s="7">
        <f>G265</f>
        <v>11.294277836402628</v>
      </c>
      <c r="L265" s="16" t="str">
        <f t="shared" si="19"/>
        <v/>
      </c>
      <c r="M265" s="16" t="str">
        <f t="shared" si="19"/>
        <v/>
      </c>
    </row>
    <row r="266" spans="1:13" x14ac:dyDescent="0.25">
      <c r="A266" s="17">
        <v>42888</v>
      </c>
      <c r="B266" s="18">
        <v>19</v>
      </c>
      <c r="C266" s="7">
        <v>47.995699999999999</v>
      </c>
      <c r="D266" s="21">
        <v>40.714199999999998</v>
      </c>
      <c r="E266" s="21">
        <v>2.9377</v>
      </c>
      <c r="F266" s="7">
        <f>C266/E266</f>
        <v>16.337849337917419</v>
      </c>
      <c r="G266" s="7">
        <f>D266/E266</f>
        <v>13.859209585730333</v>
      </c>
      <c r="H266" s="2">
        <f>A266</f>
        <v>42888</v>
      </c>
      <c r="I266" s="20">
        <f>B266</f>
        <v>19</v>
      </c>
      <c r="J266" s="7">
        <f t="shared" si="20"/>
        <v>16.337849337917419</v>
      </c>
      <c r="K266" s="7">
        <f>G266</f>
        <v>13.859209585730333</v>
      </c>
      <c r="L266" s="16" t="str">
        <f t="shared" si="19"/>
        <v/>
      </c>
      <c r="M266" s="16" t="str">
        <f t="shared" si="19"/>
        <v/>
      </c>
    </row>
    <row r="267" spans="1:13" x14ac:dyDescent="0.25">
      <c r="A267" s="17">
        <v>42889</v>
      </c>
      <c r="B267" s="18">
        <v>12</v>
      </c>
      <c r="C267" s="7">
        <v>13.5031</v>
      </c>
      <c r="D267" s="21">
        <v>18.4589</v>
      </c>
      <c r="E267" s="21">
        <v>2.8319999999999999</v>
      </c>
      <c r="F267" s="7">
        <f>C267/E267</f>
        <v>4.7680437853107343</v>
      </c>
      <c r="G267" s="7">
        <f>D267/E267</f>
        <v>6.5179731638418081</v>
      </c>
      <c r="H267" s="2">
        <f>A267</f>
        <v>42889</v>
      </c>
      <c r="I267" s="20">
        <f>B267</f>
        <v>12</v>
      </c>
      <c r="J267" s="7">
        <f t="shared" si="20"/>
        <v>4.7680437853107343</v>
      </c>
      <c r="K267" s="7">
        <f>G267</f>
        <v>6.5179731638418081</v>
      </c>
      <c r="L267" s="16">
        <f t="shared" si="19"/>
        <v>11.741295903954803</v>
      </c>
      <c r="M267" s="16">
        <f t="shared" si="19"/>
        <v>19.535822740112998</v>
      </c>
    </row>
    <row r="268" spans="1:13" x14ac:dyDescent="0.25">
      <c r="A268" s="17">
        <v>42889</v>
      </c>
      <c r="B268" s="18">
        <v>13</v>
      </c>
      <c r="C268" s="7">
        <v>15.515499999999999</v>
      </c>
      <c r="D268" s="21">
        <v>22.7256</v>
      </c>
      <c r="E268" s="21">
        <v>2.8319999999999999</v>
      </c>
      <c r="F268" s="7">
        <f>C268/E268</f>
        <v>5.478637005649718</v>
      </c>
      <c r="G268" s="7">
        <f>D268/E268</f>
        <v>8.0245762711864419</v>
      </c>
      <c r="H268" s="2">
        <f>A268</f>
        <v>42889</v>
      </c>
      <c r="I268" s="20">
        <f>B268</f>
        <v>13</v>
      </c>
      <c r="J268" s="7">
        <f t="shared" si="20"/>
        <v>5.478637005649718</v>
      </c>
      <c r="K268" s="7">
        <f>G268</f>
        <v>8.0245762711864419</v>
      </c>
      <c r="L268" s="16" t="str">
        <f t="shared" ref="L268:M283" si="21">IF($H267&lt;$H268,MAX(AVERAGE(J268:J271),AVERAGE(J269:J272),AVERAGE(J270:J273),AVERAGE(J271:J274),AVERAGE(J272:J275)),"")</f>
        <v/>
      </c>
      <c r="M268" s="16" t="str">
        <f t="shared" si="21"/>
        <v/>
      </c>
    </row>
    <row r="269" spans="1:13" x14ac:dyDescent="0.25">
      <c r="A269" s="17">
        <v>42889</v>
      </c>
      <c r="B269" s="18">
        <v>14</v>
      </c>
      <c r="C269" s="7">
        <v>20.148700000000002</v>
      </c>
      <c r="D269" s="21">
        <v>26.3309</v>
      </c>
      <c r="E269" s="21">
        <v>2.8319999999999999</v>
      </c>
      <c r="F269" s="7">
        <f>C269/E269</f>
        <v>7.1146539548022609</v>
      </c>
      <c r="G269" s="7">
        <f>D269/E269</f>
        <v>9.2976341807909613</v>
      </c>
      <c r="H269" s="2">
        <f>A269</f>
        <v>42889</v>
      </c>
      <c r="I269" s="20">
        <f>B269</f>
        <v>14</v>
      </c>
      <c r="J269" s="7">
        <f t="shared" si="20"/>
        <v>7.1146539548022609</v>
      </c>
      <c r="K269" s="7">
        <f>G269</f>
        <v>9.2976341807909613</v>
      </c>
      <c r="L269" s="16" t="str">
        <f t="shared" si="21"/>
        <v/>
      </c>
      <c r="M269" s="16" t="str">
        <f t="shared" si="21"/>
        <v/>
      </c>
    </row>
    <row r="270" spans="1:13" x14ac:dyDescent="0.25">
      <c r="A270" s="17">
        <v>42889</v>
      </c>
      <c r="B270" s="18">
        <v>15</v>
      </c>
      <c r="C270" s="7">
        <v>24.218299999999999</v>
      </c>
      <c r="D270" s="21">
        <v>27.7864</v>
      </c>
      <c r="E270" s="21">
        <v>2.8319999999999999</v>
      </c>
      <c r="F270" s="7">
        <f>C270/E270</f>
        <v>8.5516596045197737</v>
      </c>
      <c r="G270" s="7">
        <f>D270/E270</f>
        <v>9.8115819209039561</v>
      </c>
      <c r="H270" s="2">
        <f>A270</f>
        <v>42889</v>
      </c>
      <c r="I270" s="20">
        <f>B270</f>
        <v>15</v>
      </c>
      <c r="J270" s="7">
        <f t="shared" si="20"/>
        <v>8.5516596045197737</v>
      </c>
      <c r="K270" s="7">
        <f>G270</f>
        <v>9.8115819209039561</v>
      </c>
      <c r="L270" s="16" t="str">
        <f t="shared" si="21"/>
        <v/>
      </c>
      <c r="M270" s="16" t="str">
        <f t="shared" si="21"/>
        <v/>
      </c>
    </row>
    <row r="271" spans="1:13" x14ac:dyDescent="0.25">
      <c r="A271" s="17">
        <v>42889</v>
      </c>
      <c r="B271" s="18">
        <v>16</v>
      </c>
      <c r="C271" s="7">
        <v>27.061499999999999</v>
      </c>
      <c r="D271" s="21">
        <v>24.7333</v>
      </c>
      <c r="E271" s="21">
        <v>2.8319999999999999</v>
      </c>
      <c r="F271" s="7">
        <f>C271/E271</f>
        <v>9.5556144067796609</v>
      </c>
      <c r="G271" s="7">
        <f>D271/E271</f>
        <v>8.7335098870056509</v>
      </c>
      <c r="H271" s="2">
        <f>A271</f>
        <v>42889</v>
      </c>
      <c r="I271" s="20">
        <f>B271</f>
        <v>16</v>
      </c>
      <c r="J271" s="7">
        <f t="shared" si="20"/>
        <v>9.5556144067796609</v>
      </c>
      <c r="K271" s="7">
        <f>G271</f>
        <v>8.7335098870056509</v>
      </c>
      <c r="L271" s="16" t="str">
        <f t="shared" si="21"/>
        <v/>
      </c>
      <c r="M271" s="16" t="str">
        <f t="shared" si="21"/>
        <v/>
      </c>
    </row>
    <row r="272" spans="1:13" x14ac:dyDescent="0.25">
      <c r="A272" s="17">
        <v>42889</v>
      </c>
      <c r="B272" s="18">
        <v>17</v>
      </c>
      <c r="C272" s="7">
        <v>29.034099999999999</v>
      </c>
      <c r="D272" s="21">
        <v>27.632300000000001</v>
      </c>
      <c r="E272" s="21">
        <v>2.8319999999999999</v>
      </c>
      <c r="F272" s="7">
        <f>C272/E272</f>
        <v>10.25215395480226</v>
      </c>
      <c r="G272" s="7">
        <f>D272/E272</f>
        <v>9.7571680790960453</v>
      </c>
      <c r="H272" s="2">
        <f>A272</f>
        <v>42889</v>
      </c>
      <c r="I272" s="20">
        <f>B272</f>
        <v>17</v>
      </c>
      <c r="J272" s="7">
        <f t="shared" si="20"/>
        <v>10.25215395480226</v>
      </c>
      <c r="K272" s="7">
        <f>G272</f>
        <v>9.7571680790960453</v>
      </c>
      <c r="L272" s="16" t="str">
        <f t="shared" si="21"/>
        <v/>
      </c>
      <c r="M272" s="16" t="str">
        <f t="shared" si="21"/>
        <v/>
      </c>
    </row>
    <row r="273" spans="1:13" x14ac:dyDescent="0.25">
      <c r="A273" s="17">
        <v>42889</v>
      </c>
      <c r="B273" s="18">
        <v>18</v>
      </c>
      <c r="C273" s="7">
        <v>32.727200000000003</v>
      </c>
      <c r="D273" s="21">
        <v>115.1337</v>
      </c>
      <c r="E273" s="21">
        <v>2.8319999999999999</v>
      </c>
      <c r="F273" s="7">
        <f>C273/E273</f>
        <v>11.556214689265538</v>
      </c>
      <c r="G273" s="7">
        <f>D273/E273</f>
        <v>40.654555084745766</v>
      </c>
      <c r="H273" s="2">
        <f>A273</f>
        <v>42889</v>
      </c>
      <c r="I273" s="20">
        <f>B273</f>
        <v>18</v>
      </c>
      <c r="J273" s="7">
        <f t="shared" si="20"/>
        <v>11.556214689265538</v>
      </c>
      <c r="K273" s="7">
        <f>G273</f>
        <v>40.654555084745766</v>
      </c>
      <c r="L273" s="16" t="str">
        <f t="shared" si="21"/>
        <v/>
      </c>
      <c r="M273" s="16" t="str">
        <f t="shared" si="21"/>
        <v/>
      </c>
    </row>
    <row r="274" spans="1:13" x14ac:dyDescent="0.25">
      <c r="A274" s="17">
        <v>42889</v>
      </c>
      <c r="B274" s="18">
        <v>19</v>
      </c>
      <c r="C274" s="7">
        <v>44.182600000000001</v>
      </c>
      <c r="D274" s="21">
        <v>53.802500000000002</v>
      </c>
      <c r="E274" s="21">
        <v>2.8319999999999999</v>
      </c>
      <c r="F274" s="7">
        <f>C274/E274</f>
        <v>15.601200564971753</v>
      </c>
      <c r="G274" s="7">
        <f>D274/E274</f>
        <v>18.998057909604523</v>
      </c>
      <c r="H274" s="2">
        <f>A274</f>
        <v>42889</v>
      </c>
      <c r="I274" s="20">
        <f>B274</f>
        <v>19</v>
      </c>
      <c r="J274" s="7">
        <f t="shared" si="20"/>
        <v>15.601200564971753</v>
      </c>
      <c r="K274" s="7">
        <f>G274</f>
        <v>18.998057909604523</v>
      </c>
      <c r="L274" s="16" t="str">
        <f t="shared" si="21"/>
        <v/>
      </c>
      <c r="M274" s="16" t="str">
        <f t="shared" si="21"/>
        <v/>
      </c>
    </row>
    <row r="275" spans="1:13" x14ac:dyDescent="0.25">
      <c r="A275" s="17">
        <v>42890</v>
      </c>
      <c r="B275" s="18">
        <v>12</v>
      </c>
      <c r="C275" s="7">
        <v>5.3521000000000001</v>
      </c>
      <c r="D275" s="21">
        <v>-4.1543000000000001</v>
      </c>
      <c r="E275" s="21">
        <v>2.8319999999999999</v>
      </c>
      <c r="F275" s="7">
        <f>C275/E275</f>
        <v>1.8898658192090396</v>
      </c>
      <c r="G275" s="7">
        <f>D275/E275</f>
        <v>-1.4669138418079097</v>
      </c>
      <c r="H275" s="2">
        <f>A275</f>
        <v>42890</v>
      </c>
      <c r="I275" s="20">
        <f>B275</f>
        <v>12</v>
      </c>
      <c r="J275" s="7">
        <f t="shared" si="20"/>
        <v>1.8898658192090396</v>
      </c>
      <c r="K275" s="7">
        <f>G275</f>
        <v>-1.4669138418079097</v>
      </c>
      <c r="L275" s="16">
        <f t="shared" si="21"/>
        <v>11.378822387005652</v>
      </c>
      <c r="M275" s="16">
        <f t="shared" si="21"/>
        <v>36.820489053672318</v>
      </c>
    </row>
    <row r="276" spans="1:13" x14ac:dyDescent="0.25">
      <c r="A276" s="17">
        <v>42890</v>
      </c>
      <c r="B276" s="18">
        <v>13</v>
      </c>
      <c r="C276" s="7">
        <v>8.3932000000000002</v>
      </c>
      <c r="D276" s="21">
        <v>-2.0137</v>
      </c>
      <c r="E276" s="21">
        <v>2.8319999999999999</v>
      </c>
      <c r="F276" s="7">
        <f>C276/E276</f>
        <v>2.9637005649717518</v>
      </c>
      <c r="G276" s="7">
        <f>D276/E276</f>
        <v>-0.71105225988700571</v>
      </c>
      <c r="H276" s="2">
        <f>A276</f>
        <v>42890</v>
      </c>
      <c r="I276" s="20">
        <f>B276</f>
        <v>13</v>
      </c>
      <c r="J276" s="7">
        <f t="shared" si="20"/>
        <v>2.9637005649717518</v>
      </c>
      <c r="K276" s="7">
        <f>G276</f>
        <v>-0.71105225988700571</v>
      </c>
      <c r="L276" s="16" t="str">
        <f t="shared" si="21"/>
        <v/>
      </c>
      <c r="M276" s="16" t="str">
        <f t="shared" si="21"/>
        <v/>
      </c>
    </row>
    <row r="277" spans="1:13" x14ac:dyDescent="0.25">
      <c r="A277" s="17">
        <v>42890</v>
      </c>
      <c r="B277" s="18">
        <v>14</v>
      </c>
      <c r="C277" s="7">
        <v>17.8857</v>
      </c>
      <c r="D277" s="21">
        <v>-0.73580000000000001</v>
      </c>
      <c r="E277" s="21">
        <v>2.8319999999999999</v>
      </c>
      <c r="F277" s="7">
        <f>C277/E277</f>
        <v>6.315572033898305</v>
      </c>
      <c r="G277" s="7">
        <f>D277/E277</f>
        <v>-0.259816384180791</v>
      </c>
      <c r="H277" s="2">
        <f>A277</f>
        <v>42890</v>
      </c>
      <c r="I277" s="20">
        <f>B277</f>
        <v>14</v>
      </c>
      <c r="J277" s="7">
        <f t="shared" si="20"/>
        <v>6.315572033898305</v>
      </c>
      <c r="K277" s="7">
        <f>G277</f>
        <v>-0.259816384180791</v>
      </c>
      <c r="L277" s="16" t="str">
        <f t="shared" si="21"/>
        <v/>
      </c>
      <c r="M277" s="16" t="str">
        <f t="shared" si="21"/>
        <v/>
      </c>
    </row>
    <row r="278" spans="1:13" x14ac:dyDescent="0.25">
      <c r="A278" s="17">
        <v>42890</v>
      </c>
      <c r="B278" s="18">
        <v>15</v>
      </c>
      <c r="C278" s="7">
        <v>22.500699999999998</v>
      </c>
      <c r="D278" s="21">
        <v>12.1319</v>
      </c>
      <c r="E278" s="21">
        <v>2.8319999999999999</v>
      </c>
      <c r="F278" s="7">
        <f>C278/E278</f>
        <v>7.9451624293785308</v>
      </c>
      <c r="G278" s="7">
        <f>D278/E278</f>
        <v>4.2838629943502831</v>
      </c>
      <c r="H278" s="2">
        <f>A278</f>
        <v>42890</v>
      </c>
      <c r="I278" s="20">
        <f>B278</f>
        <v>15</v>
      </c>
      <c r="J278" s="7">
        <f t="shared" si="20"/>
        <v>7.9451624293785308</v>
      </c>
      <c r="K278" s="7">
        <f>G278</f>
        <v>4.2838629943502831</v>
      </c>
      <c r="L278" s="16" t="str">
        <f t="shared" si="21"/>
        <v/>
      </c>
      <c r="M278" s="16" t="str">
        <f t="shared" si="21"/>
        <v/>
      </c>
    </row>
    <row r="279" spans="1:13" x14ac:dyDescent="0.25">
      <c r="A279" s="17">
        <v>42890</v>
      </c>
      <c r="B279" s="18">
        <v>16</v>
      </c>
      <c r="C279" s="7">
        <v>25.3398</v>
      </c>
      <c r="D279" s="21">
        <v>19.152699999999999</v>
      </c>
      <c r="E279" s="21">
        <v>2.8319999999999999</v>
      </c>
      <c r="F279" s="7">
        <f>C279/E279</f>
        <v>8.9476694915254242</v>
      </c>
      <c r="G279" s="7">
        <f>D279/E279</f>
        <v>6.762959039548023</v>
      </c>
      <c r="H279" s="2">
        <f>A279</f>
        <v>42890</v>
      </c>
      <c r="I279" s="20">
        <f>B279</f>
        <v>16</v>
      </c>
      <c r="J279" s="7">
        <f t="shared" si="20"/>
        <v>8.9476694915254242</v>
      </c>
      <c r="K279" s="7">
        <f>G279</f>
        <v>6.762959039548023</v>
      </c>
      <c r="L279" s="16" t="str">
        <f t="shared" si="21"/>
        <v/>
      </c>
      <c r="M279" s="16" t="str">
        <f t="shared" si="21"/>
        <v/>
      </c>
    </row>
    <row r="280" spans="1:13" x14ac:dyDescent="0.25">
      <c r="A280" s="17">
        <v>42890</v>
      </c>
      <c r="B280" s="18">
        <v>17</v>
      </c>
      <c r="C280" s="7">
        <v>26.4053</v>
      </c>
      <c r="D280" s="21">
        <v>20.463000000000001</v>
      </c>
      <c r="E280" s="21">
        <v>2.8319999999999999</v>
      </c>
      <c r="F280" s="7">
        <f>C280/E280</f>
        <v>9.3239053672316388</v>
      </c>
      <c r="G280" s="7">
        <f>D280/E280</f>
        <v>7.22563559322034</v>
      </c>
      <c r="H280" s="2">
        <f>A280</f>
        <v>42890</v>
      </c>
      <c r="I280" s="20">
        <f>B280</f>
        <v>17</v>
      </c>
      <c r="J280" s="7">
        <f t="shared" si="20"/>
        <v>9.3239053672316388</v>
      </c>
      <c r="K280" s="7">
        <f>G280</f>
        <v>7.22563559322034</v>
      </c>
      <c r="L280" s="16" t="str">
        <f t="shared" si="21"/>
        <v/>
      </c>
      <c r="M280" s="16" t="str">
        <f t="shared" si="21"/>
        <v/>
      </c>
    </row>
    <row r="281" spans="1:13" x14ac:dyDescent="0.25">
      <c r="A281" s="17">
        <v>42890</v>
      </c>
      <c r="B281" s="18">
        <v>18</v>
      </c>
      <c r="C281" s="7">
        <v>32.615000000000002</v>
      </c>
      <c r="D281" s="21">
        <v>22.897200000000002</v>
      </c>
      <c r="E281" s="21">
        <v>2.8319999999999999</v>
      </c>
      <c r="F281" s="7">
        <f>C281/E281</f>
        <v>11.516596045197742</v>
      </c>
      <c r="G281" s="7">
        <f>D281/E281</f>
        <v>8.0851694915254253</v>
      </c>
      <c r="H281" s="2">
        <f>A281</f>
        <v>42890</v>
      </c>
      <c r="I281" s="20">
        <f>B281</f>
        <v>18</v>
      </c>
      <c r="J281" s="7">
        <f t="shared" si="20"/>
        <v>11.516596045197742</v>
      </c>
      <c r="K281" s="7">
        <f>G281</f>
        <v>8.0851694915254253</v>
      </c>
      <c r="L281" s="16" t="str">
        <f t="shared" si="21"/>
        <v/>
      </c>
      <c r="M281" s="16" t="str">
        <f t="shared" si="21"/>
        <v/>
      </c>
    </row>
    <row r="282" spans="1:13" x14ac:dyDescent="0.25">
      <c r="A282" s="17">
        <v>42890</v>
      </c>
      <c r="B282" s="18">
        <v>19</v>
      </c>
      <c r="C282" s="7">
        <v>44.539200000000001</v>
      </c>
      <c r="D282" s="21">
        <v>354.58960000000002</v>
      </c>
      <c r="E282" s="21">
        <v>2.8319999999999999</v>
      </c>
      <c r="F282" s="7">
        <f>C282/E282</f>
        <v>15.727118644067797</v>
      </c>
      <c r="G282" s="7">
        <f>D282/E282</f>
        <v>125.2081920903955</v>
      </c>
      <c r="H282" s="2">
        <f>A282</f>
        <v>42890</v>
      </c>
      <c r="I282" s="20">
        <f>B282</f>
        <v>19</v>
      </c>
      <c r="J282" s="7">
        <f t="shared" si="20"/>
        <v>15.727118644067797</v>
      </c>
      <c r="K282" s="7">
        <f>G282</f>
        <v>125.2081920903955</v>
      </c>
      <c r="L282" s="16" t="str">
        <f t="shared" si="21"/>
        <v/>
      </c>
      <c r="M282" s="16" t="str">
        <f t="shared" si="21"/>
        <v/>
      </c>
    </row>
    <row r="283" spans="1:13" x14ac:dyDescent="0.25">
      <c r="A283" s="17">
        <v>42891</v>
      </c>
      <c r="B283" s="18">
        <v>12</v>
      </c>
      <c r="C283" s="7">
        <v>25.950399999999998</v>
      </c>
      <c r="D283" s="21">
        <v>19.564800000000002</v>
      </c>
      <c r="E283" s="21">
        <v>2.8319999999999999</v>
      </c>
      <c r="F283" s="7">
        <f>C283/E283</f>
        <v>9.1632768361581913</v>
      </c>
      <c r="G283" s="7">
        <f>D283/E283</f>
        <v>6.9084745762711872</v>
      </c>
      <c r="H283" s="2">
        <f>A283</f>
        <v>42891</v>
      </c>
      <c r="I283" s="20">
        <f>B283</f>
        <v>12</v>
      </c>
      <c r="J283" s="7">
        <f t="shared" si="20"/>
        <v>9.1632768361581913</v>
      </c>
      <c r="K283" s="7">
        <f>G283</f>
        <v>6.9084745762711872</v>
      </c>
      <c r="L283" s="16">
        <f t="shared" si="21"/>
        <v>13.440448446327682</v>
      </c>
      <c r="M283" s="16">
        <f t="shared" si="21"/>
        <v>8.4606285310734464</v>
      </c>
    </row>
    <row r="284" spans="1:13" x14ac:dyDescent="0.25">
      <c r="A284" s="17">
        <v>42891</v>
      </c>
      <c r="B284" s="18">
        <v>13</v>
      </c>
      <c r="C284" s="7">
        <v>27.51</v>
      </c>
      <c r="D284" s="21">
        <v>23.824999999999999</v>
      </c>
      <c r="E284" s="21">
        <v>2.8319999999999999</v>
      </c>
      <c r="F284" s="7">
        <f>C284/E284</f>
        <v>9.7139830508474585</v>
      </c>
      <c r="G284" s="7">
        <f>D284/E284</f>
        <v>8.4127824858757059</v>
      </c>
      <c r="H284" s="2">
        <f>A284</f>
        <v>42891</v>
      </c>
      <c r="I284" s="20">
        <f>B284</f>
        <v>13</v>
      </c>
      <c r="J284" s="7">
        <f t="shared" si="20"/>
        <v>9.7139830508474585</v>
      </c>
      <c r="K284" s="7">
        <f>G284</f>
        <v>8.4127824858757059</v>
      </c>
      <c r="L284" s="16" t="str">
        <f t="shared" ref="L284:M299" si="22">IF($H283&lt;$H284,MAX(AVERAGE(J284:J287),AVERAGE(J285:J288),AVERAGE(J286:J289),AVERAGE(J287:J290),AVERAGE(J288:J291)),"")</f>
        <v/>
      </c>
      <c r="M284" s="16" t="str">
        <f t="shared" si="22"/>
        <v/>
      </c>
    </row>
    <row r="285" spans="1:13" x14ac:dyDescent="0.25">
      <c r="A285" s="17">
        <v>42891</v>
      </c>
      <c r="B285" s="18">
        <v>14</v>
      </c>
      <c r="C285" s="7">
        <v>29.397500000000001</v>
      </c>
      <c r="D285" s="21">
        <v>20.7196</v>
      </c>
      <c r="E285" s="21">
        <v>2.8319999999999999</v>
      </c>
      <c r="F285" s="7">
        <f>C285/E285</f>
        <v>10.380473163841808</v>
      </c>
      <c r="G285" s="7">
        <f>D285/E285</f>
        <v>7.316242937853108</v>
      </c>
      <c r="H285" s="2">
        <f>A285</f>
        <v>42891</v>
      </c>
      <c r="I285" s="20">
        <f>B285</f>
        <v>14</v>
      </c>
      <c r="J285" s="7">
        <f t="shared" si="20"/>
        <v>10.380473163841808</v>
      </c>
      <c r="K285" s="7">
        <f>G285</f>
        <v>7.316242937853108</v>
      </c>
      <c r="L285" s="16" t="str">
        <f t="shared" si="22"/>
        <v/>
      </c>
      <c r="M285" s="16" t="str">
        <f t="shared" si="22"/>
        <v/>
      </c>
    </row>
    <row r="286" spans="1:13" x14ac:dyDescent="0.25">
      <c r="A286" s="17">
        <v>42891</v>
      </c>
      <c r="B286" s="18">
        <v>15</v>
      </c>
      <c r="C286" s="7">
        <v>31.9419</v>
      </c>
      <c r="D286" s="21">
        <v>20.6373</v>
      </c>
      <c r="E286" s="21">
        <v>2.8319999999999999</v>
      </c>
      <c r="F286" s="7">
        <f>C286/E286</f>
        <v>11.278919491525425</v>
      </c>
      <c r="G286" s="7">
        <f>D286/E286</f>
        <v>7.2871822033898308</v>
      </c>
      <c r="H286" s="2">
        <f>A286</f>
        <v>42891</v>
      </c>
      <c r="I286" s="20">
        <f>B286</f>
        <v>15</v>
      </c>
      <c r="J286" s="7">
        <f t="shared" si="20"/>
        <v>11.278919491525425</v>
      </c>
      <c r="K286" s="7">
        <f>G286</f>
        <v>7.2871822033898308</v>
      </c>
      <c r="L286" s="16" t="str">
        <f t="shared" si="22"/>
        <v/>
      </c>
      <c r="M286" s="16" t="str">
        <f t="shared" si="22"/>
        <v/>
      </c>
    </row>
    <row r="287" spans="1:13" x14ac:dyDescent="0.25">
      <c r="A287" s="17">
        <v>42891</v>
      </c>
      <c r="B287" s="18">
        <v>16</v>
      </c>
      <c r="C287" s="7">
        <v>33.209600000000002</v>
      </c>
      <c r="D287" s="21">
        <v>19.6568</v>
      </c>
      <c r="E287" s="21">
        <v>2.8319999999999999</v>
      </c>
      <c r="F287" s="7">
        <f>C287/E287</f>
        <v>11.726553672316385</v>
      </c>
      <c r="G287" s="7">
        <f>D287/E287</f>
        <v>6.9409604519774017</v>
      </c>
      <c r="H287" s="2">
        <f>A287</f>
        <v>42891</v>
      </c>
      <c r="I287" s="20">
        <f>B287</f>
        <v>16</v>
      </c>
      <c r="J287" s="7">
        <f t="shared" si="20"/>
        <v>11.726553672316385</v>
      </c>
      <c r="K287" s="7">
        <f>G287</f>
        <v>6.9409604519774017</v>
      </c>
      <c r="L287" s="16" t="str">
        <f t="shared" si="22"/>
        <v/>
      </c>
      <c r="M287" s="16" t="str">
        <f t="shared" si="22"/>
        <v/>
      </c>
    </row>
    <row r="288" spans="1:13" x14ac:dyDescent="0.25">
      <c r="A288" s="17">
        <v>42891</v>
      </c>
      <c r="B288" s="18">
        <v>17</v>
      </c>
      <c r="C288" s="7">
        <v>35.626399999999997</v>
      </c>
      <c r="D288" s="21">
        <v>21.684899999999999</v>
      </c>
      <c r="E288" s="21">
        <v>2.8319999999999999</v>
      </c>
      <c r="F288" s="7">
        <f>C288/E288</f>
        <v>12.579943502824857</v>
      </c>
      <c r="G288" s="7">
        <f>D288/E288</f>
        <v>7.6570974576271187</v>
      </c>
      <c r="H288" s="2">
        <f>A288</f>
        <v>42891</v>
      </c>
      <c r="I288" s="20">
        <f>B288</f>
        <v>17</v>
      </c>
      <c r="J288" s="7">
        <f t="shared" si="20"/>
        <v>12.579943502824857</v>
      </c>
      <c r="K288" s="7">
        <f>G288</f>
        <v>7.6570974576271187</v>
      </c>
      <c r="L288" s="16" t="str">
        <f t="shared" si="22"/>
        <v/>
      </c>
      <c r="M288" s="16" t="str">
        <f t="shared" si="22"/>
        <v/>
      </c>
    </row>
    <row r="289" spans="1:13" x14ac:dyDescent="0.25">
      <c r="A289" s="17">
        <v>42891</v>
      </c>
      <c r="B289" s="18">
        <v>18</v>
      </c>
      <c r="C289" s="7">
        <v>36.51</v>
      </c>
      <c r="D289" s="21">
        <v>25.1069</v>
      </c>
      <c r="E289" s="21">
        <v>2.8319999999999999</v>
      </c>
      <c r="F289" s="7">
        <f>C289/E289</f>
        <v>12.891949152542374</v>
      </c>
      <c r="G289" s="7">
        <f>D289/E289</f>
        <v>8.8654307909604526</v>
      </c>
      <c r="H289" s="2">
        <f>A289</f>
        <v>42891</v>
      </c>
      <c r="I289" s="20">
        <f>B289</f>
        <v>18</v>
      </c>
      <c r="J289" s="7">
        <f t="shared" si="20"/>
        <v>12.891949152542374</v>
      </c>
      <c r="K289" s="7">
        <f>G289</f>
        <v>8.8654307909604526</v>
      </c>
      <c r="L289" s="16" t="str">
        <f t="shared" si="22"/>
        <v/>
      </c>
      <c r="M289" s="16" t="str">
        <f t="shared" si="22"/>
        <v/>
      </c>
    </row>
    <row r="290" spans="1:13" x14ac:dyDescent="0.25">
      <c r="A290" s="17">
        <v>42891</v>
      </c>
      <c r="B290" s="18">
        <v>19</v>
      </c>
      <c r="C290" s="7">
        <v>46.907400000000003</v>
      </c>
      <c r="D290" s="21">
        <v>29.3934</v>
      </c>
      <c r="E290" s="21">
        <v>2.8319999999999999</v>
      </c>
      <c r="F290" s="7">
        <f>C290/E290</f>
        <v>16.56334745762712</v>
      </c>
      <c r="G290" s="7">
        <f>D290/E290</f>
        <v>10.379025423728814</v>
      </c>
      <c r="H290" s="2">
        <f>A290</f>
        <v>42891</v>
      </c>
      <c r="I290" s="20">
        <f>B290</f>
        <v>19</v>
      </c>
      <c r="J290" s="7">
        <f t="shared" si="20"/>
        <v>16.56334745762712</v>
      </c>
      <c r="K290" s="7">
        <f>G290</f>
        <v>10.379025423728814</v>
      </c>
      <c r="L290" s="16" t="str">
        <f t="shared" si="22"/>
        <v/>
      </c>
      <c r="M290" s="16" t="str">
        <f t="shared" si="22"/>
        <v/>
      </c>
    </row>
    <row r="291" spans="1:13" x14ac:dyDescent="0.25">
      <c r="A291" s="17">
        <v>42892</v>
      </c>
      <c r="B291" s="18">
        <v>12</v>
      </c>
      <c r="C291" s="7">
        <v>26.090199999999999</v>
      </c>
      <c r="D291" s="21">
        <v>22.228400000000001</v>
      </c>
      <c r="E291" s="21">
        <v>3.0769000000000002</v>
      </c>
      <c r="F291" s="7">
        <f>C291/E291</f>
        <v>8.4793785953394636</v>
      </c>
      <c r="G291" s="7">
        <f>D291/E291</f>
        <v>7.2242841821313659</v>
      </c>
      <c r="H291" s="2">
        <f>A291</f>
        <v>42892</v>
      </c>
      <c r="I291" s="20">
        <f>B291</f>
        <v>12</v>
      </c>
      <c r="J291" s="7">
        <f t="shared" si="20"/>
        <v>8.4793785953394636</v>
      </c>
      <c r="K291" s="7">
        <f>G291</f>
        <v>7.2242841821313659</v>
      </c>
      <c r="L291" s="16">
        <f t="shared" si="22"/>
        <v>12.105382040365303</v>
      </c>
      <c r="M291" s="16">
        <f t="shared" si="22"/>
        <v>8.5752055640417293</v>
      </c>
    </row>
    <row r="292" spans="1:13" x14ac:dyDescent="0.25">
      <c r="A292" s="17">
        <v>42892</v>
      </c>
      <c r="B292" s="18">
        <v>13</v>
      </c>
      <c r="C292" s="7">
        <v>26.817799999999998</v>
      </c>
      <c r="D292" s="21">
        <v>24.3766</v>
      </c>
      <c r="E292" s="21">
        <v>3.0769000000000002</v>
      </c>
      <c r="F292" s="7">
        <f>C292/E292</f>
        <v>8.7158503688777653</v>
      </c>
      <c r="G292" s="7">
        <f>D292/E292</f>
        <v>7.9224544184081376</v>
      </c>
      <c r="H292" s="2">
        <f>A292</f>
        <v>42892</v>
      </c>
      <c r="I292" s="20">
        <f>B292</f>
        <v>13</v>
      </c>
      <c r="J292" s="7">
        <f t="shared" si="20"/>
        <v>8.7158503688777653</v>
      </c>
      <c r="K292" s="7">
        <f>G292</f>
        <v>7.9224544184081376</v>
      </c>
      <c r="L292" s="16" t="str">
        <f t="shared" si="22"/>
        <v/>
      </c>
      <c r="M292" s="16" t="str">
        <f t="shared" si="22"/>
        <v/>
      </c>
    </row>
    <row r="293" spans="1:13" x14ac:dyDescent="0.25">
      <c r="A293" s="17">
        <v>42892</v>
      </c>
      <c r="B293" s="18">
        <v>14</v>
      </c>
      <c r="C293" s="7">
        <v>28.499199999999998</v>
      </c>
      <c r="D293" s="21">
        <v>22.8764</v>
      </c>
      <c r="E293" s="21">
        <v>3.0769000000000002</v>
      </c>
      <c r="F293" s="7">
        <f>C293/E293</f>
        <v>9.2623094673210034</v>
      </c>
      <c r="G293" s="7">
        <f>D293/E293</f>
        <v>7.434885761643212</v>
      </c>
      <c r="H293" s="2">
        <f>A293</f>
        <v>42892</v>
      </c>
      <c r="I293" s="20">
        <f>B293</f>
        <v>14</v>
      </c>
      <c r="J293" s="7">
        <f t="shared" si="20"/>
        <v>9.2623094673210034</v>
      </c>
      <c r="K293" s="7">
        <f>G293</f>
        <v>7.434885761643212</v>
      </c>
      <c r="L293" s="16" t="str">
        <f t="shared" si="22"/>
        <v/>
      </c>
      <c r="M293" s="16" t="str">
        <f t="shared" si="22"/>
        <v/>
      </c>
    </row>
    <row r="294" spans="1:13" x14ac:dyDescent="0.25">
      <c r="A294" s="17">
        <v>42892</v>
      </c>
      <c r="B294" s="18">
        <v>15</v>
      </c>
      <c r="C294" s="7">
        <v>30.7332</v>
      </c>
      <c r="D294" s="21">
        <v>22.5748</v>
      </c>
      <c r="E294" s="21">
        <v>3.0769000000000002</v>
      </c>
      <c r="F294" s="7">
        <f>C294/E294</f>
        <v>9.988364912736845</v>
      </c>
      <c r="G294" s="7">
        <f>D294/E294</f>
        <v>7.3368650264876978</v>
      </c>
      <c r="H294" s="2">
        <f>A294</f>
        <v>42892</v>
      </c>
      <c r="I294" s="20">
        <f>B294</f>
        <v>15</v>
      </c>
      <c r="J294" s="7">
        <f t="shared" si="20"/>
        <v>9.988364912736845</v>
      </c>
      <c r="K294" s="7">
        <f>G294</f>
        <v>7.3368650264876978</v>
      </c>
      <c r="L294" s="16" t="str">
        <f t="shared" si="22"/>
        <v/>
      </c>
      <c r="M294" s="16" t="str">
        <f t="shared" si="22"/>
        <v/>
      </c>
    </row>
    <row r="295" spans="1:13" x14ac:dyDescent="0.25">
      <c r="A295" s="17">
        <v>42892</v>
      </c>
      <c r="B295" s="18">
        <v>16</v>
      </c>
      <c r="C295" s="7">
        <v>31.108699999999999</v>
      </c>
      <c r="D295" s="21">
        <v>23.329699999999999</v>
      </c>
      <c r="E295" s="21">
        <v>3.0769000000000002</v>
      </c>
      <c r="F295" s="7">
        <f>C295/E295</f>
        <v>10.11040332802496</v>
      </c>
      <c r="G295" s="7">
        <f>D295/E295</f>
        <v>7.5822093665702486</v>
      </c>
      <c r="H295" s="2">
        <f>A295</f>
        <v>42892</v>
      </c>
      <c r="I295" s="20">
        <f>B295</f>
        <v>16</v>
      </c>
      <c r="J295" s="7">
        <f t="shared" si="20"/>
        <v>10.11040332802496</v>
      </c>
      <c r="K295" s="7">
        <f>G295</f>
        <v>7.5822093665702486</v>
      </c>
      <c r="L295" s="16" t="str">
        <f t="shared" si="22"/>
        <v/>
      </c>
      <c r="M295" s="16" t="str">
        <f t="shared" si="22"/>
        <v/>
      </c>
    </row>
    <row r="296" spans="1:13" x14ac:dyDescent="0.25">
      <c r="A296" s="17">
        <v>42892</v>
      </c>
      <c r="B296" s="18">
        <v>17</v>
      </c>
      <c r="C296" s="7">
        <v>34.7271</v>
      </c>
      <c r="D296" s="21">
        <v>24.456099999999999</v>
      </c>
      <c r="E296" s="21">
        <v>3.0769000000000002</v>
      </c>
      <c r="F296" s="7">
        <f>C296/E296</f>
        <v>11.286392147941109</v>
      </c>
      <c r="G296" s="7">
        <f>D296/E296</f>
        <v>7.948292112190841</v>
      </c>
      <c r="H296" s="2">
        <f>A296</f>
        <v>42892</v>
      </c>
      <c r="I296" s="20">
        <f>B296</f>
        <v>17</v>
      </c>
      <c r="J296" s="7">
        <f t="shared" si="20"/>
        <v>11.286392147941109</v>
      </c>
      <c r="K296" s="7">
        <f>G296</f>
        <v>7.948292112190841</v>
      </c>
      <c r="L296" s="16" t="str">
        <f t="shared" si="22"/>
        <v/>
      </c>
      <c r="M296" s="16" t="str">
        <f t="shared" si="22"/>
        <v/>
      </c>
    </row>
    <row r="297" spans="1:13" x14ac:dyDescent="0.25">
      <c r="A297" s="17">
        <v>42892</v>
      </c>
      <c r="B297" s="18">
        <v>18</v>
      </c>
      <c r="C297" s="7">
        <v>35.798699999999997</v>
      </c>
      <c r="D297" s="21">
        <v>25.611599999999999</v>
      </c>
      <c r="E297" s="21">
        <v>3.0769000000000002</v>
      </c>
      <c r="F297" s="7">
        <f>C297/E297</f>
        <v>11.634664759985698</v>
      </c>
      <c r="G297" s="7">
        <f>D297/E297</f>
        <v>8.3238324287432146</v>
      </c>
      <c r="H297" s="2">
        <f>A297</f>
        <v>42892</v>
      </c>
      <c r="I297" s="20">
        <f>B297</f>
        <v>18</v>
      </c>
      <c r="J297" s="7">
        <f t="shared" si="20"/>
        <v>11.634664759985698</v>
      </c>
      <c r="K297" s="7">
        <f>G297</f>
        <v>8.3238324287432146</v>
      </c>
      <c r="L297" s="16" t="str">
        <f t="shared" si="22"/>
        <v/>
      </c>
      <c r="M297" s="16" t="str">
        <f t="shared" si="22"/>
        <v/>
      </c>
    </row>
    <row r="298" spans="1:13" x14ac:dyDescent="0.25">
      <c r="A298" s="17">
        <v>42892</v>
      </c>
      <c r="B298" s="18">
        <v>19</v>
      </c>
      <c r="C298" s="7">
        <v>47.353700000000003</v>
      </c>
      <c r="D298" s="21">
        <v>32.142800000000001</v>
      </c>
      <c r="E298" s="21">
        <v>3.0769000000000002</v>
      </c>
      <c r="F298" s="7">
        <f>C298/E298</f>
        <v>15.390067925509442</v>
      </c>
      <c r="G298" s="7">
        <f>D298/E298</f>
        <v>10.446488348662614</v>
      </c>
      <c r="H298" s="2">
        <f>A298</f>
        <v>42892</v>
      </c>
      <c r="I298" s="20">
        <f>B298</f>
        <v>19</v>
      </c>
      <c r="J298" s="7">
        <f t="shared" si="20"/>
        <v>15.390067925509442</v>
      </c>
      <c r="K298" s="7">
        <f>G298</f>
        <v>10.446488348662614</v>
      </c>
      <c r="L298" s="16" t="str">
        <f t="shared" si="22"/>
        <v/>
      </c>
      <c r="M298" s="16" t="str">
        <f t="shared" si="22"/>
        <v/>
      </c>
    </row>
    <row r="299" spans="1:13" x14ac:dyDescent="0.25">
      <c r="A299" s="17">
        <v>42893</v>
      </c>
      <c r="B299" s="18">
        <v>12</v>
      </c>
      <c r="C299" s="7">
        <v>27.872699999999998</v>
      </c>
      <c r="D299" s="21">
        <v>42.263199999999998</v>
      </c>
      <c r="E299" s="21">
        <v>3.1133000000000002</v>
      </c>
      <c r="F299" s="7">
        <f>C299/E299</f>
        <v>8.952783220377091</v>
      </c>
      <c r="G299" s="7">
        <f>D299/E299</f>
        <v>13.575048983393826</v>
      </c>
      <c r="H299" s="2">
        <f>A299</f>
        <v>42893</v>
      </c>
      <c r="I299" s="20">
        <f>B299</f>
        <v>12</v>
      </c>
      <c r="J299" s="7">
        <f t="shared" si="20"/>
        <v>8.952783220377091</v>
      </c>
      <c r="K299" s="7">
        <f>G299</f>
        <v>13.575048983393826</v>
      </c>
      <c r="L299" s="16">
        <f t="shared" si="22"/>
        <v>11.726616451996273</v>
      </c>
      <c r="M299" s="16">
        <f t="shared" si="22"/>
        <v>9.4501172389425996</v>
      </c>
    </row>
    <row r="300" spans="1:13" x14ac:dyDescent="0.25">
      <c r="A300" s="17">
        <v>42893</v>
      </c>
      <c r="B300" s="18">
        <v>13</v>
      </c>
      <c r="C300" s="7">
        <v>28.679300000000001</v>
      </c>
      <c r="D300" s="21">
        <v>27.0167</v>
      </c>
      <c r="E300" s="21">
        <v>3.1133000000000002</v>
      </c>
      <c r="F300" s="7">
        <f>C300/E300</f>
        <v>9.211865223396396</v>
      </c>
      <c r="G300" s="7">
        <f>D300/E300</f>
        <v>8.6778338097838308</v>
      </c>
      <c r="H300" s="2">
        <f>A300</f>
        <v>42893</v>
      </c>
      <c r="I300" s="20">
        <f>B300</f>
        <v>13</v>
      </c>
      <c r="J300" s="7">
        <f t="shared" si="20"/>
        <v>9.211865223396396</v>
      </c>
      <c r="K300" s="7">
        <f>G300</f>
        <v>8.6778338097838308</v>
      </c>
      <c r="L300" s="16" t="str">
        <f t="shared" ref="L300:M315" si="23">IF($H299&lt;$H300,MAX(AVERAGE(J300:J303),AVERAGE(J301:J304),AVERAGE(J302:J305),AVERAGE(J303:J306),AVERAGE(J304:J307)),"")</f>
        <v/>
      </c>
      <c r="M300" s="16" t="str">
        <f t="shared" si="23"/>
        <v/>
      </c>
    </row>
    <row r="301" spans="1:13" x14ac:dyDescent="0.25">
      <c r="A301" s="17">
        <v>42893</v>
      </c>
      <c r="B301" s="18">
        <v>14</v>
      </c>
      <c r="C301" s="7">
        <v>29.536300000000001</v>
      </c>
      <c r="D301" s="21">
        <v>29.630600000000001</v>
      </c>
      <c r="E301" s="21">
        <v>3.1133000000000002</v>
      </c>
      <c r="F301" s="7">
        <f>C301/E301</f>
        <v>9.4871358365721257</v>
      </c>
      <c r="G301" s="7">
        <f>D301/E301</f>
        <v>9.5174252400989303</v>
      </c>
      <c r="H301" s="2">
        <f>A301</f>
        <v>42893</v>
      </c>
      <c r="I301" s="20">
        <f>B301</f>
        <v>14</v>
      </c>
      <c r="J301" s="7">
        <f t="shared" si="20"/>
        <v>9.4871358365721257</v>
      </c>
      <c r="K301" s="7">
        <f>G301</f>
        <v>9.5174252400989303</v>
      </c>
      <c r="L301" s="16" t="str">
        <f t="shared" si="23"/>
        <v/>
      </c>
      <c r="M301" s="16" t="str">
        <f t="shared" si="23"/>
        <v/>
      </c>
    </row>
    <row r="302" spans="1:13" x14ac:dyDescent="0.25">
      <c r="A302" s="17">
        <v>42893</v>
      </c>
      <c r="B302" s="18">
        <v>15</v>
      </c>
      <c r="C302" s="7">
        <v>31.4849</v>
      </c>
      <c r="D302" s="21">
        <v>18.773700000000002</v>
      </c>
      <c r="E302" s="21">
        <v>3.1133000000000002</v>
      </c>
      <c r="F302" s="7">
        <f>C302/E302</f>
        <v>10.113031188770757</v>
      </c>
      <c r="G302" s="7">
        <f>D302/E302</f>
        <v>6.0301609224938169</v>
      </c>
      <c r="H302" s="2">
        <f>A302</f>
        <v>42893</v>
      </c>
      <c r="I302" s="20">
        <f>B302</f>
        <v>15</v>
      </c>
      <c r="J302" s="7">
        <f t="shared" si="20"/>
        <v>10.113031188770757</v>
      </c>
      <c r="K302" s="7">
        <f>G302</f>
        <v>6.0301609224938169</v>
      </c>
      <c r="L302" s="16" t="str">
        <f t="shared" si="23"/>
        <v/>
      </c>
      <c r="M302" s="16" t="str">
        <f t="shared" si="23"/>
        <v/>
      </c>
    </row>
    <row r="303" spans="1:13" x14ac:dyDescent="0.25">
      <c r="A303" s="17">
        <v>42893</v>
      </c>
      <c r="B303" s="18">
        <v>16</v>
      </c>
      <c r="C303" s="7">
        <v>31.544499999999999</v>
      </c>
      <c r="D303" s="21">
        <v>23.178799999999999</v>
      </c>
      <c r="E303" s="21">
        <v>3.1133000000000002</v>
      </c>
      <c r="F303" s="7">
        <f>C303/E303</f>
        <v>10.132174862685895</v>
      </c>
      <c r="G303" s="7">
        <f>D303/E303</f>
        <v>7.4450904185269646</v>
      </c>
      <c r="H303" s="2">
        <f>A303</f>
        <v>42893</v>
      </c>
      <c r="I303" s="20">
        <f>B303</f>
        <v>16</v>
      </c>
      <c r="J303" s="7">
        <f t="shared" si="20"/>
        <v>10.132174862685895</v>
      </c>
      <c r="K303" s="7">
        <f>G303</f>
        <v>7.4450904185269646</v>
      </c>
      <c r="L303" s="16" t="str">
        <f t="shared" si="23"/>
        <v/>
      </c>
      <c r="M303" s="16" t="str">
        <f t="shared" si="23"/>
        <v/>
      </c>
    </row>
    <row r="304" spans="1:13" x14ac:dyDescent="0.25">
      <c r="A304" s="17">
        <v>42893</v>
      </c>
      <c r="B304" s="18">
        <v>17</v>
      </c>
      <c r="C304" s="7">
        <v>33.323300000000003</v>
      </c>
      <c r="D304" s="21">
        <v>25.512599999999999</v>
      </c>
      <c r="E304" s="21">
        <v>3.1133000000000002</v>
      </c>
      <c r="F304" s="7">
        <f>C304/E304</f>
        <v>10.703530016381333</v>
      </c>
      <c r="G304" s="7">
        <f>D304/E304</f>
        <v>8.194713005492563</v>
      </c>
      <c r="H304" s="2">
        <f>A304</f>
        <v>42893</v>
      </c>
      <c r="I304" s="20">
        <f>B304</f>
        <v>17</v>
      </c>
      <c r="J304" s="7">
        <f t="shared" si="20"/>
        <v>10.703530016381333</v>
      </c>
      <c r="K304" s="7">
        <f>G304</f>
        <v>8.194713005492563</v>
      </c>
      <c r="L304" s="16" t="str">
        <f t="shared" si="23"/>
        <v/>
      </c>
      <c r="M304" s="16" t="str">
        <f t="shared" si="23"/>
        <v/>
      </c>
    </row>
    <row r="305" spans="1:13" x14ac:dyDescent="0.25">
      <c r="A305" s="17">
        <v>42893</v>
      </c>
      <c r="B305" s="18">
        <v>18</v>
      </c>
      <c r="C305" s="7">
        <v>35.414499999999997</v>
      </c>
      <c r="D305" s="21">
        <v>26.688800000000001</v>
      </c>
      <c r="E305" s="21">
        <v>3.1133000000000002</v>
      </c>
      <c r="F305" s="7">
        <f>C305/E305</f>
        <v>11.375228856840007</v>
      </c>
      <c r="G305" s="7">
        <f>D305/E305</f>
        <v>8.5725114829923221</v>
      </c>
      <c r="H305" s="2">
        <f>A305</f>
        <v>42893</v>
      </c>
      <c r="I305" s="20">
        <f>B305</f>
        <v>18</v>
      </c>
      <c r="J305" s="7">
        <f t="shared" si="20"/>
        <v>11.375228856840007</v>
      </c>
      <c r="K305" s="7">
        <f>G305</f>
        <v>8.5725114829923221</v>
      </c>
      <c r="L305" s="16" t="str">
        <f t="shared" si="23"/>
        <v/>
      </c>
      <c r="M305" s="16" t="str">
        <f t="shared" si="23"/>
        <v/>
      </c>
    </row>
    <row r="306" spans="1:13" x14ac:dyDescent="0.25">
      <c r="A306" s="17">
        <v>42893</v>
      </c>
      <c r="B306" s="18">
        <v>19</v>
      </c>
      <c r="C306" s="7">
        <v>45.751600000000003</v>
      </c>
      <c r="D306" s="21">
        <v>28.561499999999999</v>
      </c>
      <c r="E306" s="21">
        <v>3.1133000000000002</v>
      </c>
      <c r="F306" s="7">
        <f>C306/E306</f>
        <v>14.69553207207786</v>
      </c>
      <c r="G306" s="7">
        <f>D306/E306</f>
        <v>9.1740275591815745</v>
      </c>
      <c r="H306" s="2">
        <f>A306</f>
        <v>42893</v>
      </c>
      <c r="I306" s="20">
        <f>B306</f>
        <v>19</v>
      </c>
      <c r="J306" s="7">
        <f t="shared" si="20"/>
        <v>14.69553207207786</v>
      </c>
      <c r="K306" s="7">
        <f>G306</f>
        <v>9.1740275591815745</v>
      </c>
      <c r="L306" s="16" t="str">
        <f t="shared" si="23"/>
        <v/>
      </c>
      <c r="M306" s="16" t="str">
        <f t="shared" si="23"/>
        <v/>
      </c>
    </row>
    <row r="307" spans="1:13" x14ac:dyDescent="0.25">
      <c r="A307" s="17">
        <v>42894</v>
      </c>
      <c r="B307" s="18">
        <v>12</v>
      </c>
      <c r="C307" s="7">
        <v>24.432700000000001</v>
      </c>
      <c r="D307" s="21">
        <v>-2.7738</v>
      </c>
      <c r="E307" s="21">
        <v>3.1695000000000002</v>
      </c>
      <c r="F307" s="7">
        <f>C307/E307</f>
        <v>7.7086922227480672</v>
      </c>
      <c r="G307" s="7">
        <f>D307/E307</f>
        <v>-0.87515380974917178</v>
      </c>
      <c r="H307" s="2">
        <f>A307</f>
        <v>42894</v>
      </c>
      <c r="I307" s="20">
        <f>B307</f>
        <v>12</v>
      </c>
      <c r="J307" s="7">
        <f t="shared" si="20"/>
        <v>7.7086922227480672</v>
      </c>
      <c r="K307" s="7">
        <f>G307</f>
        <v>-0.87515380974917178</v>
      </c>
      <c r="L307" s="16">
        <f t="shared" si="23"/>
        <v>8.8055608140085173</v>
      </c>
      <c r="M307" s="16">
        <f t="shared" si="23"/>
        <v>3.9892017668401953</v>
      </c>
    </row>
    <row r="308" spans="1:13" x14ac:dyDescent="0.25">
      <c r="A308" s="17">
        <v>42894</v>
      </c>
      <c r="B308" s="18">
        <v>13</v>
      </c>
      <c r="C308" s="7">
        <v>22.603899999999999</v>
      </c>
      <c r="D308" s="21">
        <v>5.8250999999999999</v>
      </c>
      <c r="E308" s="21">
        <v>3.1695000000000002</v>
      </c>
      <c r="F308" s="7">
        <f>C308/E308</f>
        <v>7.1316926960088338</v>
      </c>
      <c r="G308" s="7">
        <f>D308/E308</f>
        <v>1.8378608613345953</v>
      </c>
      <c r="H308" s="2">
        <f>A308</f>
        <v>42894</v>
      </c>
      <c r="I308" s="20">
        <f>B308</f>
        <v>13</v>
      </c>
      <c r="J308" s="7">
        <f t="shared" si="20"/>
        <v>7.1316926960088338</v>
      </c>
      <c r="K308" s="7">
        <f>G308</f>
        <v>1.8378608613345953</v>
      </c>
      <c r="L308" s="16" t="str">
        <f t="shared" si="23"/>
        <v/>
      </c>
      <c r="M308" s="16" t="str">
        <f t="shared" si="23"/>
        <v/>
      </c>
    </row>
    <row r="309" spans="1:13" x14ac:dyDescent="0.25">
      <c r="A309" s="17">
        <v>42894</v>
      </c>
      <c r="B309" s="18">
        <v>14</v>
      </c>
      <c r="C309" s="7">
        <v>21.977900000000002</v>
      </c>
      <c r="D309" s="21">
        <v>8.5265000000000004</v>
      </c>
      <c r="E309" s="21">
        <v>3.1695000000000002</v>
      </c>
      <c r="F309" s="7">
        <f>C309/E309</f>
        <v>6.9341852027133619</v>
      </c>
      <c r="G309" s="7">
        <f>D309/E309</f>
        <v>2.6901719514118945</v>
      </c>
      <c r="H309" s="2">
        <f>A309</f>
        <v>42894</v>
      </c>
      <c r="I309" s="20">
        <f>B309</f>
        <v>14</v>
      </c>
      <c r="J309" s="7">
        <f t="shared" si="20"/>
        <v>6.9341852027133619</v>
      </c>
      <c r="K309" s="7">
        <f>G309</f>
        <v>2.6901719514118945</v>
      </c>
      <c r="L309" s="16" t="str">
        <f t="shared" si="23"/>
        <v/>
      </c>
      <c r="M309" s="16" t="str">
        <f t="shared" si="23"/>
        <v/>
      </c>
    </row>
    <row r="310" spans="1:13" x14ac:dyDescent="0.25">
      <c r="A310" s="17">
        <v>42894</v>
      </c>
      <c r="B310" s="18">
        <v>15</v>
      </c>
      <c r="C310" s="7">
        <v>21.254200000000001</v>
      </c>
      <c r="D310" s="21">
        <v>5.4156000000000004</v>
      </c>
      <c r="E310" s="21">
        <v>3.1695000000000002</v>
      </c>
      <c r="F310" s="7">
        <f>C310/E310</f>
        <v>6.7058526581479727</v>
      </c>
      <c r="G310" s="7">
        <f>D310/E310</f>
        <v>1.7086606720302888</v>
      </c>
      <c r="H310" s="2">
        <f>A310</f>
        <v>42894</v>
      </c>
      <c r="I310" s="20">
        <f>B310</f>
        <v>15</v>
      </c>
      <c r="J310" s="7">
        <f t="shared" si="20"/>
        <v>6.7058526581479727</v>
      </c>
      <c r="K310" s="7">
        <f>G310</f>
        <v>1.7086606720302888</v>
      </c>
      <c r="L310" s="16" t="str">
        <f t="shared" si="23"/>
        <v/>
      </c>
      <c r="M310" s="16" t="str">
        <f t="shared" si="23"/>
        <v/>
      </c>
    </row>
    <row r="311" spans="1:13" x14ac:dyDescent="0.25">
      <c r="A311" s="17">
        <v>42894</v>
      </c>
      <c r="B311" s="18">
        <v>16</v>
      </c>
      <c r="C311" s="7">
        <v>21.305</v>
      </c>
      <c r="D311" s="21">
        <v>3.1042999999999998</v>
      </c>
      <c r="E311" s="21">
        <v>3.1695000000000002</v>
      </c>
      <c r="F311" s="7">
        <f>C311/E311</f>
        <v>6.7218804227796181</v>
      </c>
      <c r="G311" s="7">
        <f>D311/E311</f>
        <v>0.97942893200820302</v>
      </c>
      <c r="H311" s="2">
        <f>A311</f>
        <v>42894</v>
      </c>
      <c r="I311" s="20">
        <f>B311</f>
        <v>16</v>
      </c>
      <c r="J311" s="7">
        <f t="shared" si="20"/>
        <v>6.7218804227796181</v>
      </c>
      <c r="K311" s="7">
        <f>G311</f>
        <v>0.97942893200820302</v>
      </c>
      <c r="L311" s="16" t="str">
        <f t="shared" si="23"/>
        <v/>
      </c>
      <c r="M311" s="16" t="str">
        <f t="shared" si="23"/>
        <v/>
      </c>
    </row>
    <row r="312" spans="1:13" x14ac:dyDescent="0.25">
      <c r="A312" s="17">
        <v>42894</v>
      </c>
      <c r="B312" s="18">
        <v>17</v>
      </c>
      <c r="C312" s="7">
        <v>25.992100000000001</v>
      </c>
      <c r="D312" s="21">
        <v>10.225300000000001</v>
      </c>
      <c r="E312" s="21">
        <v>3.1695000000000002</v>
      </c>
      <c r="F312" s="7">
        <f>C312/E312</f>
        <v>8.2006941157911335</v>
      </c>
      <c r="G312" s="7">
        <f>D312/E312</f>
        <v>3.2261555450386497</v>
      </c>
      <c r="H312" s="2">
        <f>A312</f>
        <v>42894</v>
      </c>
      <c r="I312" s="20">
        <f>B312</f>
        <v>17</v>
      </c>
      <c r="J312" s="7">
        <f t="shared" si="20"/>
        <v>8.2006941157911335</v>
      </c>
      <c r="K312" s="7">
        <f>G312</f>
        <v>3.2261555450386497</v>
      </c>
      <c r="L312" s="16" t="str">
        <f t="shared" si="23"/>
        <v/>
      </c>
      <c r="M312" s="16" t="str">
        <f t="shared" si="23"/>
        <v/>
      </c>
    </row>
    <row r="313" spans="1:13" x14ac:dyDescent="0.25">
      <c r="A313" s="17">
        <v>42894</v>
      </c>
      <c r="B313" s="18">
        <v>18</v>
      </c>
      <c r="C313" s="7">
        <v>27.395499999999998</v>
      </c>
      <c r="D313" s="21">
        <v>13.239599999999999</v>
      </c>
      <c r="E313" s="21">
        <v>3.1695000000000002</v>
      </c>
      <c r="F313" s="7">
        <f>C313/E313</f>
        <v>8.643476889099226</v>
      </c>
      <c r="G313" s="7">
        <f>D313/E313</f>
        <v>4.177188831045906</v>
      </c>
      <c r="H313" s="2">
        <f>A313</f>
        <v>42894</v>
      </c>
      <c r="I313" s="20">
        <f>B313</f>
        <v>18</v>
      </c>
      <c r="J313" s="7">
        <f t="shared" si="20"/>
        <v>8.643476889099226</v>
      </c>
      <c r="K313" s="7">
        <f>G313</f>
        <v>4.177188831045906</v>
      </c>
      <c r="L313" s="16" t="str">
        <f t="shared" si="23"/>
        <v/>
      </c>
      <c r="M313" s="16" t="str">
        <f t="shared" si="23"/>
        <v/>
      </c>
    </row>
    <row r="314" spans="1:13" x14ac:dyDescent="0.25">
      <c r="A314" s="17">
        <v>42894</v>
      </c>
      <c r="B314" s="18">
        <v>19</v>
      </c>
      <c r="C314" s="7">
        <v>36.944299999999998</v>
      </c>
      <c r="D314" s="21">
        <v>24.0059</v>
      </c>
      <c r="E314" s="21">
        <v>3.1695000000000002</v>
      </c>
      <c r="F314" s="7">
        <f>C314/E314</f>
        <v>11.656191828364094</v>
      </c>
      <c r="G314" s="7">
        <f>D314/E314</f>
        <v>7.5740337592680227</v>
      </c>
      <c r="H314" s="2">
        <f>A314</f>
        <v>42894</v>
      </c>
      <c r="I314" s="20">
        <f>B314</f>
        <v>19</v>
      </c>
      <c r="J314" s="7">
        <f t="shared" si="20"/>
        <v>11.656191828364094</v>
      </c>
      <c r="K314" s="7">
        <f>G314</f>
        <v>7.5740337592680227</v>
      </c>
      <c r="L314" s="16" t="str">
        <f t="shared" si="23"/>
        <v/>
      </c>
      <c r="M314" s="16" t="str">
        <f t="shared" si="23"/>
        <v/>
      </c>
    </row>
    <row r="315" spans="1:13" x14ac:dyDescent="0.25">
      <c r="A315" s="17">
        <v>42895</v>
      </c>
      <c r="B315" s="18">
        <v>12</v>
      </c>
      <c r="C315" s="7">
        <v>19.8992</v>
      </c>
      <c r="D315" s="21">
        <v>-0.67530000000000001</v>
      </c>
      <c r="E315" s="21">
        <v>3.0402</v>
      </c>
      <c r="F315" s="7">
        <f>C315/E315</f>
        <v>6.5453588579698705</v>
      </c>
      <c r="G315" s="7">
        <f>D315/E315</f>
        <v>-0.22212354450365107</v>
      </c>
      <c r="H315" s="2">
        <f>A315</f>
        <v>42895</v>
      </c>
      <c r="I315" s="20">
        <f>B315</f>
        <v>12</v>
      </c>
      <c r="J315" s="7">
        <f t="shared" si="20"/>
        <v>6.5453588579698705</v>
      </c>
      <c r="K315" s="7">
        <f>G315</f>
        <v>-0.22212354450365107</v>
      </c>
      <c r="L315" s="16">
        <f t="shared" si="23"/>
        <v>7.9272991908427075</v>
      </c>
      <c r="M315" s="16">
        <f t="shared" si="23"/>
        <v>6.0322347213999077</v>
      </c>
    </row>
    <row r="316" spans="1:13" x14ac:dyDescent="0.25">
      <c r="A316" s="17">
        <v>42895</v>
      </c>
      <c r="B316" s="18">
        <v>13</v>
      </c>
      <c r="C316" s="7">
        <v>18.547799999999999</v>
      </c>
      <c r="D316" s="21">
        <v>5.4181999999999997</v>
      </c>
      <c r="E316" s="21">
        <v>3.0402</v>
      </c>
      <c r="F316" s="7">
        <f>C316/E316</f>
        <v>6.100848628379711</v>
      </c>
      <c r="G316" s="7">
        <f>D316/E316</f>
        <v>1.7821853825406222</v>
      </c>
      <c r="H316" s="2">
        <f>A316</f>
        <v>42895</v>
      </c>
      <c r="I316" s="20">
        <f>B316</f>
        <v>13</v>
      </c>
      <c r="J316" s="7">
        <f t="shared" si="20"/>
        <v>6.100848628379711</v>
      </c>
      <c r="K316" s="7">
        <f>G316</f>
        <v>1.7821853825406222</v>
      </c>
      <c r="L316" s="16" t="str">
        <f t="shared" ref="L316:M331" si="24">IF($H315&lt;$H316,MAX(AVERAGE(J316:J319),AVERAGE(J317:J320),AVERAGE(J318:J321),AVERAGE(J319:J322),AVERAGE(J320:J323)),"")</f>
        <v/>
      </c>
      <c r="M316" s="16" t="str">
        <f t="shared" si="24"/>
        <v/>
      </c>
    </row>
    <row r="317" spans="1:13" x14ac:dyDescent="0.25">
      <c r="A317" s="17">
        <v>42895</v>
      </c>
      <c r="B317" s="18">
        <v>14</v>
      </c>
      <c r="C317" s="7">
        <v>13.1546</v>
      </c>
      <c r="D317" s="21">
        <v>19.598500000000001</v>
      </c>
      <c r="E317" s="21">
        <v>3.0402</v>
      </c>
      <c r="F317" s="7">
        <f>C317/E317</f>
        <v>4.3268863890533522</v>
      </c>
      <c r="G317" s="7">
        <f>D317/E317</f>
        <v>6.4464508913887251</v>
      </c>
      <c r="H317" s="2">
        <f>A317</f>
        <v>42895</v>
      </c>
      <c r="I317" s="20">
        <f>B317</f>
        <v>14</v>
      </c>
      <c r="J317" s="7">
        <f t="shared" si="20"/>
        <v>4.3268863890533522</v>
      </c>
      <c r="K317" s="7">
        <f>G317</f>
        <v>6.4464508913887251</v>
      </c>
      <c r="L317" s="16" t="str">
        <f t="shared" si="24"/>
        <v/>
      </c>
      <c r="M317" s="16" t="str">
        <f t="shared" si="24"/>
        <v/>
      </c>
    </row>
    <row r="318" spans="1:13" x14ac:dyDescent="0.25">
      <c r="A318" s="17">
        <v>42895</v>
      </c>
      <c r="B318" s="18">
        <v>15</v>
      </c>
      <c r="C318" s="7">
        <v>13.1952</v>
      </c>
      <c r="D318" s="21">
        <v>8.3112999999999992</v>
      </c>
      <c r="E318" s="21">
        <v>3.0402</v>
      </c>
      <c r="F318" s="7">
        <f>C318/E318</f>
        <v>4.3402407736333135</v>
      </c>
      <c r="G318" s="7">
        <f>D318/E318</f>
        <v>2.733800407867903</v>
      </c>
      <c r="H318" s="2">
        <f>A318</f>
        <v>42895</v>
      </c>
      <c r="I318" s="20">
        <f>B318</f>
        <v>15</v>
      </c>
      <c r="J318" s="7">
        <f t="shared" si="20"/>
        <v>4.3402407736333135</v>
      </c>
      <c r="K318" s="7">
        <f>G318</f>
        <v>2.733800407867903</v>
      </c>
      <c r="L318" s="16" t="str">
        <f t="shared" si="24"/>
        <v/>
      </c>
      <c r="M318" s="16" t="str">
        <f t="shared" si="24"/>
        <v/>
      </c>
    </row>
    <row r="319" spans="1:13" x14ac:dyDescent="0.25">
      <c r="A319" s="17">
        <v>42895</v>
      </c>
      <c r="B319" s="18">
        <v>16</v>
      </c>
      <c r="C319" s="7">
        <v>15.83</v>
      </c>
      <c r="D319" s="21">
        <v>16.829000000000001</v>
      </c>
      <c r="E319" s="21">
        <v>3.0402</v>
      </c>
      <c r="F319" s="7">
        <f>C319/E319</f>
        <v>5.2068942832708371</v>
      </c>
      <c r="G319" s="7">
        <f>D319/E319</f>
        <v>5.5354910861127555</v>
      </c>
      <c r="H319" s="2">
        <f>A319</f>
        <v>42895</v>
      </c>
      <c r="I319" s="20">
        <f>B319</f>
        <v>16</v>
      </c>
      <c r="J319" s="7">
        <f t="shared" si="20"/>
        <v>5.2068942832708371</v>
      </c>
      <c r="K319" s="7">
        <f>G319</f>
        <v>5.5354910861127555</v>
      </c>
      <c r="L319" s="16" t="str">
        <f t="shared" si="24"/>
        <v/>
      </c>
      <c r="M319" s="16" t="str">
        <f t="shared" si="24"/>
        <v/>
      </c>
    </row>
    <row r="320" spans="1:13" x14ac:dyDescent="0.25">
      <c r="A320" s="17">
        <v>42895</v>
      </c>
      <c r="B320" s="18">
        <v>17</v>
      </c>
      <c r="C320" s="7">
        <v>21.683</v>
      </c>
      <c r="D320" s="21">
        <v>17.929600000000001</v>
      </c>
      <c r="E320" s="21">
        <v>3.0402</v>
      </c>
      <c r="F320" s="7">
        <f>C320/E320</f>
        <v>7.1320965725939081</v>
      </c>
      <c r="G320" s="7">
        <f>D320/E320</f>
        <v>5.8975067429774359</v>
      </c>
      <c r="H320" s="2">
        <f>A320</f>
        <v>42895</v>
      </c>
      <c r="I320" s="20">
        <f>B320</f>
        <v>17</v>
      </c>
      <c r="J320" s="7">
        <f t="shared" si="20"/>
        <v>7.1320965725939081</v>
      </c>
      <c r="K320" s="7">
        <f>G320</f>
        <v>5.8975067429774359</v>
      </c>
      <c r="L320" s="16" t="str">
        <f t="shared" si="24"/>
        <v/>
      </c>
      <c r="M320" s="16" t="str">
        <f t="shared" si="24"/>
        <v/>
      </c>
    </row>
    <row r="321" spans="1:13" x14ac:dyDescent="0.25">
      <c r="A321" s="17">
        <v>42895</v>
      </c>
      <c r="B321" s="18">
        <v>18</v>
      </c>
      <c r="C321" s="7">
        <v>24.827999999999999</v>
      </c>
      <c r="D321" s="21">
        <v>12.5708</v>
      </c>
      <c r="E321" s="21">
        <v>3.0402</v>
      </c>
      <c r="F321" s="7">
        <f>C321/E321</f>
        <v>8.1665679889480955</v>
      </c>
      <c r="G321" s="7">
        <f>D321/E321</f>
        <v>4.1348595487139006</v>
      </c>
      <c r="H321" s="2">
        <f>A321</f>
        <v>42895</v>
      </c>
      <c r="I321" s="20">
        <f>B321</f>
        <v>18</v>
      </c>
      <c r="J321" s="7">
        <f t="shared" si="20"/>
        <v>8.1665679889480955</v>
      </c>
      <c r="K321" s="7">
        <f>G321</f>
        <v>4.1348595487139006</v>
      </c>
      <c r="L321" s="16" t="str">
        <f t="shared" si="24"/>
        <v/>
      </c>
      <c r="M321" s="16" t="str">
        <f t="shared" si="24"/>
        <v/>
      </c>
    </row>
    <row r="322" spans="1:13" x14ac:dyDescent="0.25">
      <c r="A322" s="17">
        <v>42895</v>
      </c>
      <c r="B322" s="18">
        <v>19</v>
      </c>
      <c r="C322" s="7">
        <v>34.061300000000003</v>
      </c>
      <c r="D322" s="21">
        <v>26.0274</v>
      </c>
      <c r="E322" s="21">
        <v>3.0402</v>
      </c>
      <c r="F322" s="7">
        <f>C322/E322</f>
        <v>11.203637918557991</v>
      </c>
      <c r="G322" s="7">
        <f>D322/E322</f>
        <v>8.5610815077955404</v>
      </c>
      <c r="H322" s="2">
        <f>A322</f>
        <v>42895</v>
      </c>
      <c r="I322" s="20">
        <f>B322</f>
        <v>19</v>
      </c>
      <c r="J322" s="7">
        <f t="shared" si="20"/>
        <v>11.203637918557991</v>
      </c>
      <c r="K322" s="7">
        <f>G322</f>
        <v>8.5610815077955404</v>
      </c>
      <c r="L322" s="16" t="str">
        <f t="shared" si="24"/>
        <v/>
      </c>
      <c r="M322" s="16" t="str">
        <f t="shared" si="24"/>
        <v/>
      </c>
    </row>
    <row r="323" spans="1:13" x14ac:dyDescent="0.25">
      <c r="A323" s="17">
        <v>42896</v>
      </c>
      <c r="B323" s="18">
        <v>12</v>
      </c>
      <c r="C323" s="7">
        <v>5.0000000000000001E-3</v>
      </c>
      <c r="D323" s="21">
        <v>-12.6723</v>
      </c>
      <c r="E323" s="21">
        <v>2.8753000000000002</v>
      </c>
      <c r="F323" s="7">
        <f>C323/E323</f>
        <v>1.738948979236949E-3</v>
      </c>
      <c r="G323" s="7">
        <f>D323/E323</f>
        <v>-4.4072966299168783</v>
      </c>
      <c r="H323" s="2">
        <f>A323</f>
        <v>42896</v>
      </c>
      <c r="I323" s="20">
        <f>B323</f>
        <v>12</v>
      </c>
      <c r="J323" s="7">
        <f t="shared" ref="J323:J386" si="25">F323</f>
        <v>1.738948979236949E-3</v>
      </c>
      <c r="K323" s="7">
        <f>G323</f>
        <v>-4.4072966299168783</v>
      </c>
      <c r="L323" s="16">
        <f t="shared" si="24"/>
        <v>2.5154766459152089</v>
      </c>
      <c r="M323" s="16">
        <f t="shared" si="24"/>
        <v>3.935258929503008</v>
      </c>
    </row>
    <row r="324" spans="1:13" x14ac:dyDescent="0.25">
      <c r="A324" s="17">
        <v>42896</v>
      </c>
      <c r="B324" s="18">
        <v>13</v>
      </c>
      <c r="C324" s="7">
        <v>-0.155</v>
      </c>
      <c r="D324" s="21">
        <v>-11.0406</v>
      </c>
      <c r="E324" s="21">
        <v>2.8753000000000002</v>
      </c>
      <c r="F324" s="7">
        <f>C324/E324</f>
        <v>-5.3907418356345424E-2</v>
      </c>
      <c r="G324" s="7">
        <f>D324/E324</f>
        <v>-3.8398080200326916</v>
      </c>
      <c r="H324" s="2">
        <f>A324</f>
        <v>42896</v>
      </c>
      <c r="I324" s="20">
        <f>B324</f>
        <v>13</v>
      </c>
      <c r="J324" s="7">
        <f t="shared" si="25"/>
        <v>-5.3907418356345424E-2</v>
      </c>
      <c r="K324" s="7">
        <f>G324</f>
        <v>-3.8398080200326916</v>
      </c>
      <c r="L324" s="16" t="str">
        <f t="shared" si="24"/>
        <v/>
      </c>
      <c r="M324" s="16" t="str">
        <f t="shared" si="24"/>
        <v/>
      </c>
    </row>
    <row r="325" spans="1:13" x14ac:dyDescent="0.25">
      <c r="A325" s="17">
        <v>42896</v>
      </c>
      <c r="B325" s="18">
        <v>14</v>
      </c>
      <c r="C325" s="7">
        <v>-0.47370000000000001</v>
      </c>
      <c r="D325" s="21">
        <v>-7.1627000000000001</v>
      </c>
      <c r="E325" s="21">
        <v>2.8753000000000002</v>
      </c>
      <c r="F325" s="7">
        <f>C325/E325</f>
        <v>-0.16474802629290855</v>
      </c>
      <c r="G325" s="7">
        <f>D325/E325</f>
        <v>-2.491113970716099</v>
      </c>
      <c r="H325" s="2">
        <f>A325</f>
        <v>42896</v>
      </c>
      <c r="I325" s="20">
        <f>B325</f>
        <v>14</v>
      </c>
      <c r="J325" s="7">
        <f t="shared" si="25"/>
        <v>-0.16474802629290855</v>
      </c>
      <c r="K325" s="7">
        <f>G325</f>
        <v>-2.491113970716099</v>
      </c>
      <c r="L325" s="16" t="str">
        <f t="shared" si="24"/>
        <v/>
      </c>
      <c r="M325" s="16" t="str">
        <f t="shared" si="24"/>
        <v/>
      </c>
    </row>
    <row r="326" spans="1:13" x14ac:dyDescent="0.25">
      <c r="A326" s="17">
        <v>42896</v>
      </c>
      <c r="B326" s="18">
        <v>15</v>
      </c>
      <c r="C326" s="7">
        <v>0</v>
      </c>
      <c r="D326" s="21">
        <v>-3.6257999999999999</v>
      </c>
      <c r="E326" s="21">
        <v>2.8753000000000002</v>
      </c>
      <c r="F326" s="7">
        <f>C326/E326</f>
        <v>0</v>
      </c>
      <c r="G326" s="7">
        <f>D326/E326</f>
        <v>-1.2610162417834661</v>
      </c>
      <c r="H326" s="2">
        <f>A326</f>
        <v>42896</v>
      </c>
      <c r="I326" s="20">
        <f>B326</f>
        <v>15</v>
      </c>
      <c r="J326" s="7">
        <f t="shared" si="25"/>
        <v>0</v>
      </c>
      <c r="K326" s="7">
        <f>G326</f>
        <v>-1.2610162417834661</v>
      </c>
      <c r="L326" s="16" t="str">
        <f t="shared" si="24"/>
        <v/>
      </c>
      <c r="M326" s="16" t="str">
        <f t="shared" si="24"/>
        <v/>
      </c>
    </row>
    <row r="327" spans="1:13" x14ac:dyDescent="0.25">
      <c r="A327" s="17">
        <v>42896</v>
      </c>
      <c r="B327" s="18">
        <v>16</v>
      </c>
      <c r="C327" s="7">
        <v>0</v>
      </c>
      <c r="D327" s="21">
        <v>6.1520000000000001</v>
      </c>
      <c r="E327" s="21">
        <v>2.8753000000000002</v>
      </c>
      <c r="F327" s="7">
        <f>C327/E327</f>
        <v>0</v>
      </c>
      <c r="G327" s="7">
        <f>D327/E327</f>
        <v>2.1396028240531422</v>
      </c>
      <c r="H327" s="2">
        <f>A327</f>
        <v>42896</v>
      </c>
      <c r="I327" s="20">
        <f>B327</f>
        <v>16</v>
      </c>
      <c r="J327" s="7">
        <f t="shared" si="25"/>
        <v>0</v>
      </c>
      <c r="K327" s="7">
        <f>G327</f>
        <v>2.1396028240531422</v>
      </c>
      <c r="L327" s="16" t="str">
        <f t="shared" si="24"/>
        <v/>
      </c>
      <c r="M327" s="16" t="str">
        <f t="shared" si="24"/>
        <v/>
      </c>
    </row>
    <row r="328" spans="1:13" x14ac:dyDescent="0.25">
      <c r="A328" s="17">
        <v>42896</v>
      </c>
      <c r="B328" s="18">
        <v>17</v>
      </c>
      <c r="C328" s="7">
        <v>0.12790000000000001</v>
      </c>
      <c r="D328" s="21">
        <v>12.2111</v>
      </c>
      <c r="E328" s="21">
        <v>2.8753000000000002</v>
      </c>
      <c r="F328" s="7">
        <f>C328/E328</f>
        <v>4.4482314888881165E-2</v>
      </c>
      <c r="G328" s="7">
        <f>D328/E328</f>
        <v>4.2468959760720617</v>
      </c>
      <c r="H328" s="2">
        <f>A328</f>
        <v>42896</v>
      </c>
      <c r="I328" s="20">
        <f>B328</f>
        <v>17</v>
      </c>
      <c r="J328" s="7">
        <f t="shared" si="25"/>
        <v>4.4482314888881165E-2</v>
      </c>
      <c r="K328" s="7">
        <f>G328</f>
        <v>4.2468959760720617</v>
      </c>
      <c r="L328" s="16" t="str">
        <f t="shared" si="24"/>
        <v/>
      </c>
      <c r="M328" s="16" t="str">
        <f t="shared" si="24"/>
        <v/>
      </c>
    </row>
    <row r="329" spans="1:13" x14ac:dyDescent="0.25">
      <c r="A329" s="17">
        <v>42896</v>
      </c>
      <c r="B329" s="18">
        <v>18</v>
      </c>
      <c r="C329" s="7">
        <v>5.2995000000000001</v>
      </c>
      <c r="D329" s="21">
        <v>12.774800000000001</v>
      </c>
      <c r="E329" s="21">
        <v>2.8753000000000002</v>
      </c>
      <c r="F329" s="7">
        <f>C329/E329</f>
        <v>1.8431120230932423</v>
      </c>
      <c r="G329" s="7">
        <f>D329/E329</f>
        <v>4.4429450839912361</v>
      </c>
      <c r="H329" s="2">
        <f>A329</f>
        <v>42896</v>
      </c>
      <c r="I329" s="20">
        <f>B329</f>
        <v>18</v>
      </c>
      <c r="J329" s="7">
        <f t="shared" si="25"/>
        <v>1.8431120230932423</v>
      </c>
      <c r="K329" s="7">
        <f>G329</f>
        <v>4.4429450839912361</v>
      </c>
      <c r="L329" s="16" t="str">
        <f t="shared" si="24"/>
        <v/>
      </c>
      <c r="M329" s="16" t="str">
        <f t="shared" si="24"/>
        <v/>
      </c>
    </row>
    <row r="330" spans="1:13" x14ac:dyDescent="0.25">
      <c r="A330" s="17">
        <v>42896</v>
      </c>
      <c r="B330" s="18">
        <v>19</v>
      </c>
      <c r="C330" s="7">
        <v>23.503599999999999</v>
      </c>
      <c r="D330" s="21">
        <v>14.122299999999999</v>
      </c>
      <c r="E330" s="21">
        <v>2.8753000000000002</v>
      </c>
      <c r="F330" s="7">
        <f>C330/E330</f>
        <v>8.1743122456787116</v>
      </c>
      <c r="G330" s="7">
        <f>D330/E330</f>
        <v>4.9115918338955931</v>
      </c>
      <c r="H330" s="2">
        <f>A330</f>
        <v>42896</v>
      </c>
      <c r="I330" s="20">
        <f>B330</f>
        <v>19</v>
      </c>
      <c r="J330" s="7">
        <f t="shared" si="25"/>
        <v>8.1743122456787116</v>
      </c>
      <c r="K330" s="7">
        <f>G330</f>
        <v>4.9115918338955931</v>
      </c>
      <c r="L330" s="16" t="str">
        <f t="shared" si="24"/>
        <v/>
      </c>
      <c r="M330" s="16" t="str">
        <f t="shared" si="24"/>
        <v/>
      </c>
    </row>
    <row r="331" spans="1:13" x14ac:dyDescent="0.25">
      <c r="A331" s="17">
        <v>42897</v>
      </c>
      <c r="B331" s="18">
        <v>12</v>
      </c>
      <c r="C331" s="7">
        <v>-4.8491999999999997</v>
      </c>
      <c r="D331" s="21">
        <v>-5.9527000000000001</v>
      </c>
      <c r="E331" s="21">
        <v>2.8753000000000002</v>
      </c>
      <c r="F331" s="7">
        <f>C331/E331</f>
        <v>-1.6865022780231627</v>
      </c>
      <c r="G331" s="7">
        <f>D331/E331</f>
        <v>-2.0702883177407574</v>
      </c>
      <c r="H331" s="2">
        <f>A331</f>
        <v>42897</v>
      </c>
      <c r="I331" s="20">
        <f>B331</f>
        <v>12</v>
      </c>
      <c r="J331" s="7">
        <f t="shared" si="25"/>
        <v>-1.6865022780231627</v>
      </c>
      <c r="K331" s="7">
        <f>G331</f>
        <v>-2.0702883177407574</v>
      </c>
      <c r="L331" s="16">
        <f t="shared" si="24"/>
        <v>1.5185111118839771</v>
      </c>
      <c r="M331" s="16">
        <f t="shared" si="24"/>
        <v>2.5619674468751086</v>
      </c>
    </row>
    <row r="332" spans="1:13" x14ac:dyDescent="0.25">
      <c r="A332" s="17">
        <v>42897</v>
      </c>
      <c r="B332" s="18">
        <v>13</v>
      </c>
      <c r="C332" s="7">
        <v>-5.0195999999999996</v>
      </c>
      <c r="D332" s="21">
        <v>-8.0707000000000004</v>
      </c>
      <c r="E332" s="21">
        <v>2.8753000000000002</v>
      </c>
      <c r="F332" s="7">
        <f>C332/E332</f>
        <v>-1.7457656592355577</v>
      </c>
      <c r="G332" s="7">
        <f>D332/E332</f>
        <v>-2.806907105345529</v>
      </c>
      <c r="H332" s="2">
        <f>A332</f>
        <v>42897</v>
      </c>
      <c r="I332" s="20">
        <f>B332</f>
        <v>13</v>
      </c>
      <c r="J332" s="7">
        <f t="shared" si="25"/>
        <v>-1.7457656592355577</v>
      </c>
      <c r="K332" s="7">
        <f>G332</f>
        <v>-2.806907105345529</v>
      </c>
      <c r="L332" s="16" t="str">
        <f t="shared" ref="L332:M347" si="26">IF($H331&lt;$H332,MAX(AVERAGE(J332:J335),AVERAGE(J333:J336),AVERAGE(J334:J337),AVERAGE(J335:J338),AVERAGE(J336:J339)),"")</f>
        <v/>
      </c>
      <c r="M332" s="16" t="str">
        <f t="shared" si="26"/>
        <v/>
      </c>
    </row>
    <row r="333" spans="1:13" x14ac:dyDescent="0.25">
      <c r="A333" s="17">
        <v>42897</v>
      </c>
      <c r="B333" s="18">
        <v>14</v>
      </c>
      <c r="C333" s="7">
        <v>-5.3406000000000002</v>
      </c>
      <c r="D333" s="21">
        <v>-0.41010000000000002</v>
      </c>
      <c r="E333" s="21">
        <v>2.8753000000000002</v>
      </c>
      <c r="F333" s="7">
        <f>C333/E333</f>
        <v>-1.8574061837025702</v>
      </c>
      <c r="G333" s="7">
        <f>D333/E333</f>
        <v>-0.14262859527701457</v>
      </c>
      <c r="H333" s="2">
        <f>A333</f>
        <v>42897</v>
      </c>
      <c r="I333" s="20">
        <f>B333</f>
        <v>14</v>
      </c>
      <c r="J333" s="7">
        <f t="shared" si="25"/>
        <v>-1.8574061837025702</v>
      </c>
      <c r="K333" s="7">
        <f>G333</f>
        <v>-0.14262859527701457</v>
      </c>
      <c r="L333" s="16" t="str">
        <f t="shared" si="26"/>
        <v/>
      </c>
      <c r="M333" s="16" t="str">
        <f t="shared" si="26"/>
        <v/>
      </c>
    </row>
    <row r="334" spans="1:13" x14ac:dyDescent="0.25">
      <c r="A334" s="17">
        <v>42897</v>
      </c>
      <c r="B334" s="18">
        <v>15</v>
      </c>
      <c r="C334" s="7">
        <v>-4.8330000000000002</v>
      </c>
      <c r="D334" s="21">
        <v>-7.8627000000000002</v>
      </c>
      <c r="E334" s="21">
        <v>2.8753000000000002</v>
      </c>
      <c r="F334" s="7">
        <f>C334/E334</f>
        <v>-1.680868083330435</v>
      </c>
      <c r="G334" s="7">
        <f>D334/E334</f>
        <v>-2.7345668278092718</v>
      </c>
      <c r="H334" s="2">
        <f>A334</f>
        <v>42897</v>
      </c>
      <c r="I334" s="20">
        <f>B334</f>
        <v>15</v>
      </c>
      <c r="J334" s="7">
        <f t="shared" si="25"/>
        <v>-1.680868083330435</v>
      </c>
      <c r="K334" s="7">
        <f>G334</f>
        <v>-2.7345668278092718</v>
      </c>
      <c r="L334" s="16" t="str">
        <f t="shared" si="26"/>
        <v/>
      </c>
      <c r="M334" s="16" t="str">
        <f t="shared" si="26"/>
        <v/>
      </c>
    </row>
    <row r="335" spans="1:13" x14ac:dyDescent="0.25">
      <c r="A335" s="17">
        <v>42897</v>
      </c>
      <c r="B335" s="18">
        <v>16</v>
      </c>
      <c r="C335" s="7">
        <v>-3.0960999999999999</v>
      </c>
      <c r="D335" s="21">
        <v>-9.7512000000000008</v>
      </c>
      <c r="E335" s="21">
        <v>2.8753000000000002</v>
      </c>
      <c r="F335" s="7">
        <f>C335/E335</f>
        <v>-1.0767919869231035</v>
      </c>
      <c r="G335" s="7">
        <f>D335/E335</f>
        <v>-3.3913678572670678</v>
      </c>
      <c r="H335" s="2">
        <f>A335</f>
        <v>42897</v>
      </c>
      <c r="I335" s="20">
        <f>B335</f>
        <v>16</v>
      </c>
      <c r="J335" s="7">
        <f t="shared" si="25"/>
        <v>-1.0767919869231035</v>
      </c>
      <c r="K335" s="7">
        <f>G335</f>
        <v>-3.3913678572670678</v>
      </c>
      <c r="L335" s="16" t="str">
        <f t="shared" si="26"/>
        <v/>
      </c>
      <c r="M335" s="16" t="str">
        <f t="shared" si="26"/>
        <v/>
      </c>
    </row>
    <row r="336" spans="1:13" x14ac:dyDescent="0.25">
      <c r="A336" s="17">
        <v>42897</v>
      </c>
      <c r="B336" s="18">
        <v>17</v>
      </c>
      <c r="C336" s="7">
        <v>0</v>
      </c>
      <c r="D336" s="21">
        <v>10.794700000000001</v>
      </c>
      <c r="E336" s="21">
        <v>2.8753000000000002</v>
      </c>
      <c r="F336" s="7">
        <f>C336/E336</f>
        <v>0</v>
      </c>
      <c r="G336" s="7">
        <f>D336/E336</f>
        <v>3.7542865092338191</v>
      </c>
      <c r="H336" s="2">
        <f>A336</f>
        <v>42897</v>
      </c>
      <c r="I336" s="20">
        <f>B336</f>
        <v>17</v>
      </c>
      <c r="J336" s="7">
        <f t="shared" si="25"/>
        <v>0</v>
      </c>
      <c r="K336" s="7">
        <f>G336</f>
        <v>3.7542865092338191</v>
      </c>
      <c r="L336" s="16" t="str">
        <f t="shared" si="26"/>
        <v/>
      </c>
      <c r="M336" s="16" t="str">
        <f t="shared" si="26"/>
        <v/>
      </c>
    </row>
    <row r="337" spans="1:13" x14ac:dyDescent="0.25">
      <c r="A337" s="17">
        <v>42897</v>
      </c>
      <c r="B337" s="18">
        <v>18</v>
      </c>
      <c r="C337" s="7">
        <v>1.0617000000000001</v>
      </c>
      <c r="D337" s="21">
        <v>7.5479000000000003</v>
      </c>
      <c r="E337" s="21">
        <v>2.8753000000000002</v>
      </c>
      <c r="F337" s="7">
        <f>C337/E337</f>
        <v>0.36924842625117382</v>
      </c>
      <c r="G337" s="7">
        <f>D337/E337</f>
        <v>2.6250826000765137</v>
      </c>
      <c r="H337" s="2">
        <f>A337</f>
        <v>42897</v>
      </c>
      <c r="I337" s="20">
        <f>B337</f>
        <v>18</v>
      </c>
      <c r="J337" s="7">
        <f t="shared" si="25"/>
        <v>0.36924842625117382</v>
      </c>
      <c r="K337" s="7">
        <f>G337</f>
        <v>2.6250826000765137</v>
      </c>
      <c r="L337" s="16" t="str">
        <f t="shared" si="26"/>
        <v/>
      </c>
      <c r="M337" s="16" t="str">
        <f t="shared" si="26"/>
        <v/>
      </c>
    </row>
    <row r="338" spans="1:13" x14ac:dyDescent="0.25">
      <c r="A338" s="17">
        <v>42897</v>
      </c>
      <c r="B338" s="18">
        <v>19</v>
      </c>
      <c r="C338" s="7">
        <v>19.499099999999999</v>
      </c>
      <c r="D338" s="21">
        <v>20.874300000000002</v>
      </c>
      <c r="E338" s="21">
        <v>2.8753000000000002</v>
      </c>
      <c r="F338" s="7">
        <f>C338/E338</f>
        <v>6.7815880082078381</v>
      </c>
      <c r="G338" s="7">
        <f>D338/E338</f>
        <v>7.2598685354571701</v>
      </c>
      <c r="H338" s="2">
        <f>A338</f>
        <v>42897</v>
      </c>
      <c r="I338" s="20">
        <f>B338</f>
        <v>19</v>
      </c>
      <c r="J338" s="7">
        <f t="shared" si="25"/>
        <v>6.7815880082078381</v>
      </c>
      <c r="K338" s="7">
        <f>G338</f>
        <v>7.2598685354571701</v>
      </c>
      <c r="L338" s="16" t="str">
        <f t="shared" si="26"/>
        <v/>
      </c>
      <c r="M338" s="16" t="str">
        <f t="shared" si="26"/>
        <v/>
      </c>
    </row>
    <row r="339" spans="1:13" x14ac:dyDescent="0.25">
      <c r="A339" s="17">
        <v>42898</v>
      </c>
      <c r="B339" s="18">
        <v>12</v>
      </c>
      <c r="C339" s="7">
        <v>1.9777</v>
      </c>
      <c r="D339" s="21">
        <v>-13.1311</v>
      </c>
      <c r="E339" s="21">
        <v>2.8753000000000002</v>
      </c>
      <c r="F339" s="7">
        <f>C339/E339</f>
        <v>0.68782387924738286</v>
      </c>
      <c r="G339" s="7">
        <f>D339/E339</f>
        <v>-4.5668625882516602</v>
      </c>
      <c r="H339" s="2">
        <f>A339</f>
        <v>42898</v>
      </c>
      <c r="I339" s="20">
        <f>B339</f>
        <v>12</v>
      </c>
      <c r="J339" s="7">
        <f t="shared" si="25"/>
        <v>0.68782387924738286</v>
      </c>
      <c r="K339" s="7">
        <f>G339</f>
        <v>-4.5668625882516602</v>
      </c>
      <c r="L339" s="16">
        <f t="shared" si="26"/>
        <v>4.5739835843216357</v>
      </c>
      <c r="M339" s="16">
        <f t="shared" si="26"/>
        <v>-2.8040552290195642E-2</v>
      </c>
    </row>
    <row r="340" spans="1:13" x14ac:dyDescent="0.25">
      <c r="A340" s="17">
        <v>42898</v>
      </c>
      <c r="B340" s="18">
        <v>13</v>
      </c>
      <c r="C340" s="7">
        <v>1.2361</v>
      </c>
      <c r="D340" s="21">
        <v>-14.9353</v>
      </c>
      <c r="E340" s="21">
        <v>2.8753000000000002</v>
      </c>
      <c r="F340" s="7">
        <f>C340/E340</f>
        <v>0.42990296664695854</v>
      </c>
      <c r="G340" s="7">
        <f>D340/E340</f>
        <v>-5.1943449379195208</v>
      </c>
      <c r="H340" s="2">
        <f>A340</f>
        <v>42898</v>
      </c>
      <c r="I340" s="20">
        <f>B340</f>
        <v>13</v>
      </c>
      <c r="J340" s="7">
        <f t="shared" si="25"/>
        <v>0.42990296664695854</v>
      </c>
      <c r="K340" s="7">
        <f>G340</f>
        <v>-5.1943449379195208</v>
      </c>
      <c r="L340" s="16" t="str">
        <f t="shared" si="26"/>
        <v/>
      </c>
      <c r="M340" s="16" t="str">
        <f t="shared" si="26"/>
        <v/>
      </c>
    </row>
    <row r="341" spans="1:13" x14ac:dyDescent="0.25">
      <c r="A341" s="17">
        <v>42898</v>
      </c>
      <c r="B341" s="18">
        <v>14</v>
      </c>
      <c r="C341" s="7">
        <v>1.5536000000000001</v>
      </c>
      <c r="D341" s="21">
        <v>-14.7658</v>
      </c>
      <c r="E341" s="21">
        <v>2.8753000000000002</v>
      </c>
      <c r="F341" s="7">
        <f>C341/E341</f>
        <v>0.54032622682850484</v>
      </c>
      <c r="G341" s="7">
        <f>D341/E341</f>
        <v>-5.135394567523389</v>
      </c>
      <c r="H341" s="2">
        <f>A341</f>
        <v>42898</v>
      </c>
      <c r="I341" s="20">
        <f>B341</f>
        <v>14</v>
      </c>
      <c r="J341" s="7">
        <f t="shared" si="25"/>
        <v>0.54032622682850484</v>
      </c>
      <c r="K341" s="7">
        <f>G341</f>
        <v>-5.135394567523389</v>
      </c>
      <c r="L341" s="16" t="str">
        <f t="shared" si="26"/>
        <v/>
      </c>
      <c r="M341" s="16" t="str">
        <f t="shared" si="26"/>
        <v/>
      </c>
    </row>
    <row r="342" spans="1:13" x14ac:dyDescent="0.25">
      <c r="A342" s="17">
        <v>42898</v>
      </c>
      <c r="B342" s="18">
        <v>15</v>
      </c>
      <c r="C342" s="7">
        <v>2.6385999999999998</v>
      </c>
      <c r="D342" s="21">
        <v>-13.025600000000001</v>
      </c>
      <c r="E342" s="21">
        <v>2.8753000000000002</v>
      </c>
      <c r="F342" s="7">
        <f>C342/E342</f>
        <v>0.91767815532292274</v>
      </c>
      <c r="G342" s="7">
        <f>D342/E342</f>
        <v>-4.5301707647897613</v>
      </c>
      <c r="H342" s="2">
        <f>A342</f>
        <v>42898</v>
      </c>
      <c r="I342" s="20">
        <f>B342</f>
        <v>15</v>
      </c>
      <c r="J342" s="7">
        <f t="shared" si="25"/>
        <v>0.91767815532292274</v>
      </c>
      <c r="K342" s="7">
        <f>G342</f>
        <v>-4.5301707647897613</v>
      </c>
      <c r="L342" s="16" t="str">
        <f t="shared" si="26"/>
        <v/>
      </c>
      <c r="M342" s="16" t="str">
        <f t="shared" si="26"/>
        <v/>
      </c>
    </row>
    <row r="343" spans="1:13" x14ac:dyDescent="0.25">
      <c r="A343" s="17">
        <v>42898</v>
      </c>
      <c r="B343" s="18">
        <v>16</v>
      </c>
      <c r="C343" s="7">
        <v>6.1687000000000003</v>
      </c>
      <c r="D343" s="21">
        <v>-10.212899999999999</v>
      </c>
      <c r="E343" s="21">
        <v>2.8753000000000002</v>
      </c>
      <c r="F343" s="7">
        <f>C343/E343</f>
        <v>2.1454109136437935</v>
      </c>
      <c r="G343" s="7">
        <f>D343/E343</f>
        <v>-3.551942406009807</v>
      </c>
      <c r="H343" s="2">
        <f>A343</f>
        <v>42898</v>
      </c>
      <c r="I343" s="20">
        <f>B343</f>
        <v>16</v>
      </c>
      <c r="J343" s="7">
        <f t="shared" si="25"/>
        <v>2.1454109136437935</v>
      </c>
      <c r="K343" s="7">
        <f>G343</f>
        <v>-3.551942406009807</v>
      </c>
      <c r="L343" s="16" t="str">
        <f t="shared" si="26"/>
        <v/>
      </c>
      <c r="M343" s="16" t="str">
        <f t="shared" si="26"/>
        <v/>
      </c>
    </row>
    <row r="344" spans="1:13" x14ac:dyDescent="0.25">
      <c r="A344" s="17">
        <v>42898</v>
      </c>
      <c r="B344" s="18">
        <v>17</v>
      </c>
      <c r="C344" s="7">
        <v>6.7183999999999999</v>
      </c>
      <c r="D344" s="21">
        <v>-6.2267000000000001</v>
      </c>
      <c r="E344" s="21">
        <v>2.8753000000000002</v>
      </c>
      <c r="F344" s="7">
        <f>C344/E344</f>
        <v>2.3365909644211036</v>
      </c>
      <c r="G344" s="7">
        <f>D344/E344</f>
        <v>-2.1655827218029424</v>
      </c>
      <c r="H344" s="2">
        <f>A344</f>
        <v>42898</v>
      </c>
      <c r="I344" s="20">
        <f>B344</f>
        <v>17</v>
      </c>
      <c r="J344" s="7">
        <f t="shared" si="25"/>
        <v>2.3365909644211036</v>
      </c>
      <c r="K344" s="7">
        <f>G344</f>
        <v>-2.1655827218029424</v>
      </c>
      <c r="L344" s="16" t="str">
        <f t="shared" si="26"/>
        <v/>
      </c>
      <c r="M344" s="16" t="str">
        <f t="shared" si="26"/>
        <v/>
      </c>
    </row>
    <row r="345" spans="1:13" x14ac:dyDescent="0.25">
      <c r="A345" s="17">
        <v>42898</v>
      </c>
      <c r="B345" s="18">
        <v>18</v>
      </c>
      <c r="C345" s="7">
        <v>10.7545</v>
      </c>
      <c r="D345" s="21">
        <v>-1.1289</v>
      </c>
      <c r="E345" s="21">
        <v>2.8753000000000002</v>
      </c>
      <c r="F345" s="7">
        <f>C345/E345</f>
        <v>3.7403053594407538</v>
      </c>
      <c r="G345" s="7">
        <f>D345/E345</f>
        <v>-0.39261990053211837</v>
      </c>
      <c r="H345" s="2">
        <f>A345</f>
        <v>42898</v>
      </c>
      <c r="I345" s="20">
        <f>B345</f>
        <v>18</v>
      </c>
      <c r="J345" s="7">
        <f t="shared" si="25"/>
        <v>3.7403053594407538</v>
      </c>
      <c r="K345" s="7">
        <f>G345</f>
        <v>-0.39261990053211837</v>
      </c>
      <c r="L345" s="16" t="str">
        <f t="shared" si="26"/>
        <v/>
      </c>
      <c r="M345" s="16" t="str">
        <f t="shared" si="26"/>
        <v/>
      </c>
    </row>
    <row r="346" spans="1:13" x14ac:dyDescent="0.25">
      <c r="A346" s="17">
        <v>42898</v>
      </c>
      <c r="B346" s="18">
        <v>19</v>
      </c>
      <c r="C346" s="7">
        <v>28.964700000000001</v>
      </c>
      <c r="D346" s="21">
        <v>17.245999999999999</v>
      </c>
      <c r="E346" s="21">
        <v>2.8753000000000002</v>
      </c>
      <c r="F346" s="7">
        <f>C346/E346</f>
        <v>10.073627099780891</v>
      </c>
      <c r="G346" s="7">
        <f>D346/E346</f>
        <v>5.9979828191840845</v>
      </c>
      <c r="H346" s="2">
        <f>A346</f>
        <v>42898</v>
      </c>
      <c r="I346" s="20">
        <f>B346</f>
        <v>19</v>
      </c>
      <c r="J346" s="7">
        <f t="shared" si="25"/>
        <v>10.073627099780891</v>
      </c>
      <c r="K346" s="7">
        <f>G346</f>
        <v>5.9979828191840845</v>
      </c>
      <c r="L346" s="16" t="str">
        <f t="shared" si="26"/>
        <v/>
      </c>
      <c r="M346" s="16" t="str">
        <f t="shared" si="26"/>
        <v/>
      </c>
    </row>
    <row r="347" spans="1:13" x14ac:dyDescent="0.25">
      <c r="A347" s="17">
        <v>42899</v>
      </c>
      <c r="B347" s="18">
        <v>12</v>
      </c>
      <c r="C347" s="7">
        <v>32.361600000000003</v>
      </c>
      <c r="D347" s="21">
        <v>55.193100000000001</v>
      </c>
      <c r="E347" s="21">
        <v>3.0282</v>
      </c>
      <c r="F347" s="7">
        <f>C347/E347</f>
        <v>10.686744600752924</v>
      </c>
      <c r="G347" s="7">
        <f>D347/E347</f>
        <v>18.226372102238955</v>
      </c>
      <c r="H347" s="2">
        <f>A347</f>
        <v>42899</v>
      </c>
      <c r="I347" s="20">
        <f>B347</f>
        <v>12</v>
      </c>
      <c r="J347" s="7">
        <f t="shared" si="25"/>
        <v>10.686744600752924</v>
      </c>
      <c r="K347" s="7">
        <f>G347</f>
        <v>18.226372102238955</v>
      </c>
      <c r="L347" s="16">
        <f t="shared" si="26"/>
        <v>9.9937339013275235</v>
      </c>
      <c r="M347" s="16">
        <f t="shared" si="26"/>
        <v>14.878987517337032</v>
      </c>
    </row>
    <row r="348" spans="1:13" x14ac:dyDescent="0.25">
      <c r="A348" s="17">
        <v>42899</v>
      </c>
      <c r="B348" s="18">
        <v>13</v>
      </c>
      <c r="C348" s="7">
        <v>23.433399999999999</v>
      </c>
      <c r="D348" s="21">
        <v>29.568899999999999</v>
      </c>
      <c r="E348" s="21">
        <v>3.0282</v>
      </c>
      <c r="F348" s="7">
        <f>C348/E348</f>
        <v>7.738392444356383</v>
      </c>
      <c r="G348" s="7">
        <f>D348/E348</f>
        <v>9.7645135724192595</v>
      </c>
      <c r="H348" s="2">
        <f>A348</f>
        <v>42899</v>
      </c>
      <c r="I348" s="20">
        <f>B348</f>
        <v>13</v>
      </c>
      <c r="J348" s="7">
        <f t="shared" si="25"/>
        <v>7.738392444356383</v>
      </c>
      <c r="K348" s="7">
        <f>G348</f>
        <v>9.7645135724192595</v>
      </c>
      <c r="L348" s="16" t="str">
        <f t="shared" ref="L348:M363" si="27">IF($H347&lt;$H348,MAX(AVERAGE(J348:J351),AVERAGE(J349:J352),AVERAGE(J350:J353),AVERAGE(J351:J354),AVERAGE(J352:J355)),"")</f>
        <v/>
      </c>
      <c r="M348" s="16" t="str">
        <f t="shared" si="27"/>
        <v/>
      </c>
    </row>
    <row r="349" spans="1:13" x14ac:dyDescent="0.25">
      <c r="A349" s="17">
        <v>42899</v>
      </c>
      <c r="B349" s="18">
        <v>14</v>
      </c>
      <c r="C349" s="7">
        <v>32.411099999999998</v>
      </c>
      <c r="D349" s="21">
        <v>10.676600000000001</v>
      </c>
      <c r="E349" s="21">
        <v>3.0282</v>
      </c>
      <c r="F349" s="7">
        <f>C349/E349</f>
        <v>10.70309094511591</v>
      </c>
      <c r="G349" s="7">
        <f>D349/E349</f>
        <v>3.5257248530480156</v>
      </c>
      <c r="H349" s="2">
        <f>A349</f>
        <v>42899</v>
      </c>
      <c r="I349" s="20">
        <f>B349</f>
        <v>14</v>
      </c>
      <c r="J349" s="7">
        <f t="shared" si="25"/>
        <v>10.70309094511591</v>
      </c>
      <c r="K349" s="7">
        <f>G349</f>
        <v>3.5257248530480156</v>
      </c>
      <c r="L349" s="16" t="str">
        <f t="shared" si="27"/>
        <v/>
      </c>
      <c r="M349" s="16" t="str">
        <f t="shared" si="27"/>
        <v/>
      </c>
    </row>
    <row r="350" spans="1:13" x14ac:dyDescent="0.25">
      <c r="A350" s="17">
        <v>42899</v>
      </c>
      <c r="B350" s="18">
        <v>15</v>
      </c>
      <c r="C350" s="7">
        <v>27.7576</v>
      </c>
      <c r="D350" s="21">
        <v>84.787599999999998</v>
      </c>
      <c r="E350" s="21">
        <v>3.0282</v>
      </c>
      <c r="F350" s="7">
        <f>C350/E350</f>
        <v>9.1663694604055213</v>
      </c>
      <c r="G350" s="7">
        <f>D350/E350</f>
        <v>27.999339541641898</v>
      </c>
      <c r="H350" s="2">
        <f>A350</f>
        <v>42899</v>
      </c>
      <c r="I350" s="20">
        <f>B350</f>
        <v>15</v>
      </c>
      <c r="J350" s="7">
        <f t="shared" si="25"/>
        <v>9.1663694604055213</v>
      </c>
      <c r="K350" s="7">
        <f>G350</f>
        <v>27.999339541641898</v>
      </c>
      <c r="L350" s="16" t="str">
        <f t="shared" si="27"/>
        <v/>
      </c>
      <c r="M350" s="16" t="str">
        <f t="shared" si="27"/>
        <v/>
      </c>
    </row>
    <row r="351" spans="1:13" x14ac:dyDescent="0.25">
      <c r="A351" s="17">
        <v>42899</v>
      </c>
      <c r="B351" s="18">
        <v>16</v>
      </c>
      <c r="C351" s="7">
        <v>29.440899999999999</v>
      </c>
      <c r="D351" s="21">
        <v>18.736999999999998</v>
      </c>
      <c r="E351" s="21">
        <v>3.0282</v>
      </c>
      <c r="F351" s="7">
        <f>C351/E351</f>
        <v>9.722244237500826</v>
      </c>
      <c r="G351" s="7">
        <f>D351/E351</f>
        <v>6.1875041278647371</v>
      </c>
      <c r="H351" s="2">
        <f>A351</f>
        <v>42899</v>
      </c>
      <c r="I351" s="20">
        <f>B351</f>
        <v>16</v>
      </c>
      <c r="J351" s="7">
        <f t="shared" si="25"/>
        <v>9.722244237500826</v>
      </c>
      <c r="K351" s="7">
        <f>G351</f>
        <v>6.1875041278647371</v>
      </c>
      <c r="L351" s="16" t="str">
        <f t="shared" si="27"/>
        <v/>
      </c>
      <c r="M351" s="16" t="str">
        <f t="shared" si="27"/>
        <v/>
      </c>
    </row>
    <row r="352" spans="1:13" x14ac:dyDescent="0.25">
      <c r="A352" s="17">
        <v>42899</v>
      </c>
      <c r="B352" s="18">
        <v>17</v>
      </c>
      <c r="C352" s="7">
        <v>28.767600000000002</v>
      </c>
      <c r="D352" s="21">
        <v>8.1392000000000007</v>
      </c>
      <c r="E352" s="21">
        <v>3.0282</v>
      </c>
      <c r="F352" s="7">
        <f>C352/E352</f>
        <v>9.4999009312462857</v>
      </c>
      <c r="G352" s="7">
        <f>D352/E352</f>
        <v>2.6878013341258837</v>
      </c>
      <c r="H352" s="2">
        <f>A352</f>
        <v>42899</v>
      </c>
      <c r="I352" s="20">
        <f>B352</f>
        <v>17</v>
      </c>
      <c r="J352" s="7">
        <f t="shared" si="25"/>
        <v>9.4999009312462857</v>
      </c>
      <c r="K352" s="7">
        <f>G352</f>
        <v>2.6878013341258837</v>
      </c>
      <c r="L352" s="16" t="str">
        <f t="shared" si="27"/>
        <v/>
      </c>
      <c r="M352" s="16" t="str">
        <f t="shared" si="27"/>
        <v/>
      </c>
    </row>
    <row r="353" spans="1:13" x14ac:dyDescent="0.25">
      <c r="A353" s="17">
        <v>42899</v>
      </c>
      <c r="B353" s="18">
        <v>18</v>
      </c>
      <c r="C353" s="7">
        <v>26.3765</v>
      </c>
      <c r="D353" s="21">
        <v>42.9298</v>
      </c>
      <c r="E353" s="21">
        <v>3.0282</v>
      </c>
      <c r="F353" s="7">
        <f>C353/E353</f>
        <v>8.710289941219207</v>
      </c>
      <c r="G353" s="7">
        <f>D353/E353</f>
        <v>14.17667261079189</v>
      </c>
      <c r="H353" s="2">
        <f>A353</f>
        <v>42899</v>
      </c>
      <c r="I353" s="20">
        <f>B353</f>
        <v>18</v>
      </c>
      <c r="J353" s="7">
        <f t="shared" si="25"/>
        <v>8.710289941219207</v>
      </c>
      <c r="K353" s="7">
        <f>G353</f>
        <v>14.17667261079189</v>
      </c>
      <c r="L353" s="16" t="str">
        <f t="shared" si="27"/>
        <v/>
      </c>
      <c r="M353" s="16" t="str">
        <f t="shared" si="27"/>
        <v/>
      </c>
    </row>
    <row r="354" spans="1:13" x14ac:dyDescent="0.25">
      <c r="A354" s="17">
        <v>42899</v>
      </c>
      <c r="B354" s="18">
        <v>19</v>
      </c>
      <c r="C354" s="7">
        <v>36.467100000000002</v>
      </c>
      <c r="D354" s="21">
        <v>28.612200000000001</v>
      </c>
      <c r="E354" s="21">
        <v>3.0282</v>
      </c>
      <c r="F354" s="7">
        <f>C354/E354</f>
        <v>12.04250049534377</v>
      </c>
      <c r="G354" s="7">
        <f>D354/E354</f>
        <v>9.4485833168218747</v>
      </c>
      <c r="H354" s="2">
        <f>A354</f>
        <v>42899</v>
      </c>
      <c r="I354" s="20">
        <f>B354</f>
        <v>19</v>
      </c>
      <c r="J354" s="7">
        <f t="shared" si="25"/>
        <v>12.04250049534377</v>
      </c>
      <c r="K354" s="7">
        <f>G354</f>
        <v>9.4485833168218747</v>
      </c>
      <c r="L354" s="16" t="str">
        <f t="shared" si="27"/>
        <v/>
      </c>
      <c r="M354" s="16" t="str">
        <f t="shared" si="27"/>
        <v/>
      </c>
    </row>
    <row r="355" spans="1:13" x14ac:dyDescent="0.25">
      <c r="A355" s="17">
        <v>42900</v>
      </c>
      <c r="B355" s="18">
        <v>12</v>
      </c>
      <c r="C355" s="7">
        <v>28.9283</v>
      </c>
      <c r="D355" s="21">
        <v>31.421900000000001</v>
      </c>
      <c r="E355" s="21">
        <v>2.9262000000000001</v>
      </c>
      <c r="F355" s="7">
        <f>C355/E355</f>
        <v>9.8859613150160612</v>
      </c>
      <c r="G355" s="7">
        <f>D355/E355</f>
        <v>10.738124530107306</v>
      </c>
      <c r="H355" s="2">
        <f>A355</f>
        <v>42900</v>
      </c>
      <c r="I355" s="20">
        <f>B355</f>
        <v>12</v>
      </c>
      <c r="J355" s="7">
        <f t="shared" si="25"/>
        <v>9.8859613150160612</v>
      </c>
      <c r="K355" s="7">
        <f>G355</f>
        <v>10.738124530107306</v>
      </c>
      <c r="L355" s="16">
        <f t="shared" si="27"/>
        <v>13.727513498735561</v>
      </c>
      <c r="M355" s="16">
        <f t="shared" si="27"/>
        <v>10.640890916547058</v>
      </c>
    </row>
    <row r="356" spans="1:13" x14ac:dyDescent="0.25">
      <c r="A356" s="17">
        <v>42900</v>
      </c>
      <c r="B356" s="18">
        <v>13</v>
      </c>
      <c r="C356" s="7">
        <v>28.624099999999999</v>
      </c>
      <c r="D356" s="21">
        <v>27.6508</v>
      </c>
      <c r="E356" s="21">
        <v>2.9262000000000001</v>
      </c>
      <c r="F356" s="7">
        <f>C356/E356</f>
        <v>9.7820039641856322</v>
      </c>
      <c r="G356" s="7">
        <f>D356/E356</f>
        <v>9.4493882851479736</v>
      </c>
      <c r="H356" s="2">
        <f>A356</f>
        <v>42900</v>
      </c>
      <c r="I356" s="20">
        <f>B356</f>
        <v>13</v>
      </c>
      <c r="J356" s="7">
        <f t="shared" si="25"/>
        <v>9.7820039641856322</v>
      </c>
      <c r="K356" s="7">
        <f>G356</f>
        <v>9.4493882851479736</v>
      </c>
      <c r="L356" s="16" t="str">
        <f t="shared" si="27"/>
        <v/>
      </c>
      <c r="M356" s="16" t="str">
        <f t="shared" si="27"/>
        <v/>
      </c>
    </row>
    <row r="357" spans="1:13" x14ac:dyDescent="0.25">
      <c r="A357" s="17">
        <v>42900</v>
      </c>
      <c r="B357" s="18">
        <v>14</v>
      </c>
      <c r="C357" s="7">
        <v>30.183499999999999</v>
      </c>
      <c r="D357" s="21">
        <v>40.104999999999997</v>
      </c>
      <c r="E357" s="21">
        <v>2.9262000000000001</v>
      </c>
      <c r="F357" s="7">
        <f>C357/E357</f>
        <v>10.314913539744378</v>
      </c>
      <c r="G357" s="7">
        <f>D357/E357</f>
        <v>13.705488346661197</v>
      </c>
      <c r="H357" s="2">
        <f>A357</f>
        <v>42900</v>
      </c>
      <c r="I357" s="20">
        <f>B357</f>
        <v>14</v>
      </c>
      <c r="J357" s="7">
        <f t="shared" si="25"/>
        <v>10.314913539744378</v>
      </c>
      <c r="K357" s="7">
        <f>G357</f>
        <v>13.705488346661197</v>
      </c>
      <c r="L357" s="16" t="str">
        <f t="shared" si="27"/>
        <v/>
      </c>
      <c r="M357" s="16" t="str">
        <f t="shared" si="27"/>
        <v/>
      </c>
    </row>
    <row r="358" spans="1:13" x14ac:dyDescent="0.25">
      <c r="A358" s="17">
        <v>42900</v>
      </c>
      <c r="B358" s="18">
        <v>15</v>
      </c>
      <c r="C358" s="7">
        <v>32.147300000000001</v>
      </c>
      <c r="D358" s="21">
        <v>25.3718</v>
      </c>
      <c r="E358" s="21">
        <v>2.9262000000000001</v>
      </c>
      <c r="F358" s="7">
        <f>C358/E358</f>
        <v>10.986022828241405</v>
      </c>
      <c r="G358" s="7">
        <f>D358/E358</f>
        <v>8.6705625042717518</v>
      </c>
      <c r="H358" s="2">
        <f>A358</f>
        <v>42900</v>
      </c>
      <c r="I358" s="20">
        <f>B358</f>
        <v>15</v>
      </c>
      <c r="J358" s="7">
        <f t="shared" si="25"/>
        <v>10.986022828241405</v>
      </c>
      <c r="K358" s="7">
        <f>G358</f>
        <v>8.6705625042717518</v>
      </c>
      <c r="L358" s="16" t="str">
        <f t="shared" si="27"/>
        <v/>
      </c>
      <c r="M358" s="16" t="str">
        <f t="shared" si="27"/>
        <v/>
      </c>
    </row>
    <row r="359" spans="1:13" x14ac:dyDescent="0.25">
      <c r="A359" s="17">
        <v>42900</v>
      </c>
      <c r="B359" s="18">
        <v>16</v>
      </c>
      <c r="C359" s="7">
        <v>39.451300000000003</v>
      </c>
      <c r="D359" s="21">
        <v>29.264500000000002</v>
      </c>
      <c r="E359" s="21">
        <v>2.9262000000000001</v>
      </c>
      <c r="F359" s="7">
        <f>C359/E359</f>
        <v>13.482092816622242</v>
      </c>
      <c r="G359" s="7">
        <f>D359/E359</f>
        <v>10.000854350351993</v>
      </c>
      <c r="H359" s="2">
        <f>A359</f>
        <v>42900</v>
      </c>
      <c r="I359" s="20">
        <f>B359</f>
        <v>16</v>
      </c>
      <c r="J359" s="7">
        <f t="shared" si="25"/>
        <v>13.482092816622242</v>
      </c>
      <c r="K359" s="7">
        <f>G359</f>
        <v>10.000854350351993</v>
      </c>
      <c r="L359" s="16" t="str">
        <f t="shared" si="27"/>
        <v/>
      </c>
      <c r="M359" s="16" t="str">
        <f t="shared" si="27"/>
        <v/>
      </c>
    </row>
    <row r="360" spans="1:13" x14ac:dyDescent="0.25">
      <c r="A360" s="17">
        <v>42900</v>
      </c>
      <c r="B360" s="18">
        <v>17</v>
      </c>
      <c r="C360" s="7">
        <v>39.655000000000001</v>
      </c>
      <c r="D360" s="21">
        <v>27.580400000000001</v>
      </c>
      <c r="E360" s="21">
        <v>2.9262000000000001</v>
      </c>
      <c r="F360" s="7">
        <f>C360/E360</f>
        <v>13.551705283302576</v>
      </c>
      <c r="G360" s="7">
        <f>D360/E360</f>
        <v>9.4253297792358683</v>
      </c>
      <c r="H360" s="2">
        <f>A360</f>
        <v>42900</v>
      </c>
      <c r="I360" s="20">
        <f>B360</f>
        <v>17</v>
      </c>
      <c r="J360" s="7">
        <f t="shared" si="25"/>
        <v>13.551705283302576</v>
      </c>
      <c r="K360" s="7">
        <f>G360</f>
        <v>9.4253297792358683</v>
      </c>
      <c r="L360" s="16" t="str">
        <f t="shared" si="27"/>
        <v/>
      </c>
      <c r="M360" s="16" t="str">
        <f t="shared" si="27"/>
        <v/>
      </c>
    </row>
    <row r="361" spans="1:13" x14ac:dyDescent="0.25">
      <c r="A361" s="17">
        <v>42900</v>
      </c>
      <c r="B361" s="18">
        <v>18</v>
      </c>
      <c r="C361" s="7">
        <v>40.358600000000003</v>
      </c>
      <c r="D361" s="21">
        <v>27.523700000000002</v>
      </c>
      <c r="E361" s="21">
        <v>2.9262000000000001</v>
      </c>
      <c r="F361" s="7">
        <f>C361/E361</f>
        <v>13.792153646367302</v>
      </c>
      <c r="G361" s="7">
        <f>D361/E361</f>
        <v>9.4059531132526821</v>
      </c>
      <c r="H361" s="2">
        <f>A361</f>
        <v>42900</v>
      </c>
      <c r="I361" s="20">
        <f>B361</f>
        <v>18</v>
      </c>
      <c r="J361" s="7">
        <f t="shared" si="25"/>
        <v>13.792153646367302</v>
      </c>
      <c r="K361" s="7">
        <f>G361</f>
        <v>9.4059531132526821</v>
      </c>
      <c r="L361" s="16" t="str">
        <f t="shared" si="27"/>
        <v/>
      </c>
      <c r="M361" s="16" t="str">
        <f t="shared" si="27"/>
        <v/>
      </c>
    </row>
    <row r="362" spans="1:13" x14ac:dyDescent="0.25">
      <c r="A362" s="17">
        <v>42900</v>
      </c>
      <c r="B362" s="18">
        <v>19</v>
      </c>
      <c r="C362" s="7">
        <v>41.212899999999998</v>
      </c>
      <c r="D362" s="21">
        <v>31.6905</v>
      </c>
      <c r="E362" s="21">
        <v>2.9262000000000001</v>
      </c>
      <c r="F362" s="7">
        <f>C362/E362</f>
        <v>14.084102248650124</v>
      </c>
      <c r="G362" s="7">
        <f>D362/E362</f>
        <v>10.829915931925363</v>
      </c>
      <c r="H362" s="2">
        <f>A362</f>
        <v>42900</v>
      </c>
      <c r="I362" s="20">
        <f>B362</f>
        <v>19</v>
      </c>
      <c r="J362" s="7">
        <f t="shared" si="25"/>
        <v>14.084102248650124</v>
      </c>
      <c r="K362" s="7">
        <f>G362</f>
        <v>10.829915931925363</v>
      </c>
      <c r="L362" s="16" t="str">
        <f t="shared" si="27"/>
        <v/>
      </c>
      <c r="M362" s="16" t="str">
        <f t="shared" si="27"/>
        <v/>
      </c>
    </row>
    <row r="363" spans="1:13" x14ac:dyDescent="0.25">
      <c r="A363" s="17">
        <v>42901</v>
      </c>
      <c r="B363" s="18">
        <v>12</v>
      </c>
      <c r="C363" s="7">
        <v>25.639299999999999</v>
      </c>
      <c r="D363" s="21">
        <v>18.9589</v>
      </c>
      <c r="E363" s="21">
        <v>3.0625</v>
      </c>
      <c r="F363" s="7">
        <f>C363/E363</f>
        <v>8.3720163265306127</v>
      </c>
      <c r="G363" s="7">
        <f>D363/E363</f>
        <v>6.1906612244897961</v>
      </c>
      <c r="H363" s="2">
        <f>A363</f>
        <v>42901</v>
      </c>
      <c r="I363" s="20">
        <f>B363</f>
        <v>12</v>
      </c>
      <c r="J363" s="7">
        <f t="shared" si="25"/>
        <v>8.3720163265306127</v>
      </c>
      <c r="K363" s="7">
        <f>G363</f>
        <v>6.1906612244897961</v>
      </c>
      <c r="L363" s="16">
        <f t="shared" si="27"/>
        <v>12.353444897959182</v>
      </c>
      <c r="M363" s="16">
        <f t="shared" si="27"/>
        <v>32.126383673469391</v>
      </c>
    </row>
    <row r="364" spans="1:13" x14ac:dyDescent="0.25">
      <c r="A364" s="17">
        <v>42901</v>
      </c>
      <c r="B364" s="18">
        <v>13</v>
      </c>
      <c r="C364" s="7">
        <v>26.520600000000002</v>
      </c>
      <c r="D364" s="21">
        <v>22.485199999999999</v>
      </c>
      <c r="E364" s="21">
        <v>3.0625</v>
      </c>
      <c r="F364" s="7">
        <f>C364/E364</f>
        <v>8.659787755102041</v>
      </c>
      <c r="G364" s="7">
        <f>D364/E364</f>
        <v>7.3421061224489792</v>
      </c>
      <c r="H364" s="2">
        <f>A364</f>
        <v>42901</v>
      </c>
      <c r="I364" s="20">
        <f>B364</f>
        <v>13</v>
      </c>
      <c r="J364" s="7">
        <f t="shared" si="25"/>
        <v>8.659787755102041</v>
      </c>
      <c r="K364" s="7">
        <f>G364</f>
        <v>7.3421061224489792</v>
      </c>
      <c r="L364" s="16" t="str">
        <f t="shared" ref="L364:M379" si="28">IF($H363&lt;$H364,MAX(AVERAGE(J364:J367),AVERAGE(J365:J368),AVERAGE(J366:J369),AVERAGE(J367:J370),AVERAGE(J368:J371)),"")</f>
        <v/>
      </c>
      <c r="M364" s="16" t="str">
        <f t="shared" si="28"/>
        <v/>
      </c>
    </row>
    <row r="365" spans="1:13" x14ac:dyDescent="0.25">
      <c r="A365" s="17">
        <v>42901</v>
      </c>
      <c r="B365" s="18">
        <v>14</v>
      </c>
      <c r="C365" s="7">
        <v>30.7166</v>
      </c>
      <c r="D365" s="21">
        <v>26.3476</v>
      </c>
      <c r="E365" s="21">
        <v>3.0625</v>
      </c>
      <c r="F365" s="7">
        <f>C365/E365</f>
        <v>10.029910204081633</v>
      </c>
      <c r="G365" s="7">
        <f>D365/E365</f>
        <v>8.6032979591836742</v>
      </c>
      <c r="H365" s="2">
        <f>A365</f>
        <v>42901</v>
      </c>
      <c r="I365" s="20">
        <f>B365</f>
        <v>14</v>
      </c>
      <c r="J365" s="7">
        <f t="shared" si="25"/>
        <v>10.029910204081633</v>
      </c>
      <c r="K365" s="7">
        <f>G365</f>
        <v>8.6032979591836742</v>
      </c>
      <c r="L365" s="16" t="str">
        <f t="shared" si="28"/>
        <v/>
      </c>
      <c r="M365" s="16" t="str">
        <f t="shared" si="28"/>
        <v/>
      </c>
    </row>
    <row r="366" spans="1:13" x14ac:dyDescent="0.25">
      <c r="A366" s="17">
        <v>42901</v>
      </c>
      <c r="B366" s="18">
        <v>15</v>
      </c>
      <c r="C366" s="7">
        <v>33.622500000000002</v>
      </c>
      <c r="D366" s="21">
        <v>24.086500000000001</v>
      </c>
      <c r="E366" s="21">
        <v>3.0625</v>
      </c>
      <c r="F366" s="7">
        <f>C366/E366</f>
        <v>10.978775510204082</v>
      </c>
      <c r="G366" s="7">
        <f>D366/E366</f>
        <v>7.8649795918367351</v>
      </c>
      <c r="H366" s="2">
        <f>A366</f>
        <v>42901</v>
      </c>
      <c r="I366" s="20">
        <f>B366</f>
        <v>15</v>
      </c>
      <c r="J366" s="7">
        <f t="shared" si="25"/>
        <v>10.978775510204082</v>
      </c>
      <c r="K366" s="7">
        <f>G366</f>
        <v>7.8649795918367351</v>
      </c>
      <c r="L366" s="16" t="str">
        <f t="shared" si="28"/>
        <v/>
      </c>
      <c r="M366" s="16" t="str">
        <f t="shared" si="28"/>
        <v/>
      </c>
    </row>
    <row r="367" spans="1:13" x14ac:dyDescent="0.25">
      <c r="A367" s="17">
        <v>42901</v>
      </c>
      <c r="B367" s="18">
        <v>16</v>
      </c>
      <c r="C367" s="7">
        <v>34.485100000000003</v>
      </c>
      <c r="D367" s="21">
        <v>28.830400000000001</v>
      </c>
      <c r="E367" s="21">
        <v>3.0625</v>
      </c>
      <c r="F367" s="7">
        <f>C367/E367</f>
        <v>11.260440816326531</v>
      </c>
      <c r="G367" s="7">
        <f>D367/E367</f>
        <v>9.4140081632653061</v>
      </c>
      <c r="H367" s="2">
        <f>A367</f>
        <v>42901</v>
      </c>
      <c r="I367" s="20">
        <f>B367</f>
        <v>16</v>
      </c>
      <c r="J367" s="7">
        <f t="shared" si="25"/>
        <v>11.260440816326531</v>
      </c>
      <c r="K367" s="7">
        <f>G367</f>
        <v>9.4140081632653061</v>
      </c>
      <c r="L367" s="16" t="str">
        <f t="shared" si="28"/>
        <v/>
      </c>
      <c r="M367" s="16" t="str">
        <f t="shared" si="28"/>
        <v/>
      </c>
    </row>
    <row r="368" spans="1:13" x14ac:dyDescent="0.25">
      <c r="A368" s="17">
        <v>42901</v>
      </c>
      <c r="B368" s="18">
        <v>17</v>
      </c>
      <c r="C368" s="7">
        <v>35.8048</v>
      </c>
      <c r="D368" s="21">
        <v>27.5365</v>
      </c>
      <c r="E368" s="21">
        <v>3.0625</v>
      </c>
      <c r="F368" s="7">
        <f>C368/E368</f>
        <v>11.691363265306123</v>
      </c>
      <c r="G368" s="7">
        <f>D368/E368</f>
        <v>8.9915102040816333</v>
      </c>
      <c r="H368" s="2">
        <f>A368</f>
        <v>42901</v>
      </c>
      <c r="I368" s="20">
        <f>B368</f>
        <v>17</v>
      </c>
      <c r="J368" s="7">
        <f t="shared" si="25"/>
        <v>11.691363265306123</v>
      </c>
      <c r="K368" s="7">
        <f>G368</f>
        <v>8.9915102040816333</v>
      </c>
      <c r="L368" s="16" t="str">
        <f t="shared" si="28"/>
        <v/>
      </c>
      <c r="M368" s="16" t="str">
        <f t="shared" si="28"/>
        <v/>
      </c>
    </row>
    <row r="369" spans="1:13" x14ac:dyDescent="0.25">
      <c r="A369" s="17">
        <v>42901</v>
      </c>
      <c r="B369" s="18">
        <v>18</v>
      </c>
      <c r="C369" s="7">
        <v>35.7941</v>
      </c>
      <c r="D369" s="21">
        <v>279.18389999999999</v>
      </c>
      <c r="E369" s="21">
        <v>3.0625</v>
      </c>
      <c r="F369" s="7">
        <f>C369/E369</f>
        <v>11.687869387755102</v>
      </c>
      <c r="G369" s="7">
        <f>D369/E369</f>
        <v>91.162089795918362</v>
      </c>
      <c r="H369" s="2">
        <f>A369</f>
        <v>42901</v>
      </c>
      <c r="I369" s="20">
        <f>B369</f>
        <v>18</v>
      </c>
      <c r="J369" s="7">
        <f t="shared" si="25"/>
        <v>11.687869387755102</v>
      </c>
      <c r="K369" s="7">
        <f>G369</f>
        <v>91.162089795918362</v>
      </c>
      <c r="L369" s="16" t="str">
        <f t="shared" si="28"/>
        <v/>
      </c>
      <c r="M369" s="16" t="str">
        <f t="shared" si="28"/>
        <v/>
      </c>
    </row>
    <row r="370" spans="1:13" x14ac:dyDescent="0.25">
      <c r="A370" s="17">
        <v>42901</v>
      </c>
      <c r="B370" s="18">
        <v>19</v>
      </c>
      <c r="C370" s="7">
        <v>45.245699999999999</v>
      </c>
      <c r="D370" s="21">
        <v>57.997399999999999</v>
      </c>
      <c r="E370" s="21">
        <v>3.0625</v>
      </c>
      <c r="F370" s="7">
        <f>C370/E370</f>
        <v>14.774106122448979</v>
      </c>
      <c r="G370" s="7">
        <f>D370/E370</f>
        <v>18.937926530612245</v>
      </c>
      <c r="H370" s="2">
        <f>A370</f>
        <v>42901</v>
      </c>
      <c r="I370" s="20">
        <f>B370</f>
        <v>19</v>
      </c>
      <c r="J370" s="7">
        <f t="shared" si="25"/>
        <v>14.774106122448979</v>
      </c>
      <c r="K370" s="7">
        <f>G370</f>
        <v>18.937926530612245</v>
      </c>
      <c r="L370" s="16" t="str">
        <f t="shared" si="28"/>
        <v/>
      </c>
      <c r="M370" s="16" t="str">
        <f t="shared" si="28"/>
        <v/>
      </c>
    </row>
    <row r="371" spans="1:13" x14ac:dyDescent="0.25">
      <c r="A371" s="17">
        <v>42902</v>
      </c>
      <c r="B371" s="18">
        <v>12</v>
      </c>
      <c r="C371" s="7">
        <v>31.938800000000001</v>
      </c>
      <c r="D371" s="21">
        <v>21.8127</v>
      </c>
      <c r="E371" s="21">
        <v>3.1356000000000002</v>
      </c>
      <c r="F371" s="7">
        <f>C371/E371</f>
        <v>10.185865544074499</v>
      </c>
      <c r="G371" s="7">
        <f>D371/E371</f>
        <v>6.9564676616915415</v>
      </c>
      <c r="H371" s="2">
        <f>A371</f>
        <v>42902</v>
      </c>
      <c r="I371" s="20">
        <f>B371</f>
        <v>12</v>
      </c>
      <c r="J371" s="7">
        <f t="shared" si="25"/>
        <v>10.185865544074499</v>
      </c>
      <c r="K371" s="7">
        <f>G371</f>
        <v>6.9564676616915415</v>
      </c>
      <c r="L371" s="16">
        <f t="shared" si="28"/>
        <v>15.621699196326063</v>
      </c>
      <c r="M371" s="16">
        <f t="shared" si="28"/>
        <v>33.48462016838883</v>
      </c>
    </row>
    <row r="372" spans="1:13" x14ac:dyDescent="0.25">
      <c r="A372" s="17">
        <v>42902</v>
      </c>
      <c r="B372" s="18">
        <v>13</v>
      </c>
      <c r="C372" s="7">
        <v>35.975200000000001</v>
      </c>
      <c r="D372" s="21">
        <v>24.507400000000001</v>
      </c>
      <c r="E372" s="21">
        <v>3.1356000000000002</v>
      </c>
      <c r="F372" s="7">
        <f>C372/E372</f>
        <v>11.473147085087383</v>
      </c>
      <c r="G372" s="7">
        <f>D372/E372</f>
        <v>7.8158566143640771</v>
      </c>
      <c r="H372" s="2">
        <f>A372</f>
        <v>42902</v>
      </c>
      <c r="I372" s="20">
        <f>B372</f>
        <v>13</v>
      </c>
      <c r="J372" s="7">
        <f t="shared" si="25"/>
        <v>11.473147085087383</v>
      </c>
      <c r="K372" s="7">
        <f>G372</f>
        <v>7.8158566143640771</v>
      </c>
      <c r="L372" s="16" t="str">
        <f t="shared" si="28"/>
        <v/>
      </c>
      <c r="M372" s="16" t="str">
        <f t="shared" si="28"/>
        <v/>
      </c>
    </row>
    <row r="373" spans="1:13" x14ac:dyDescent="0.25">
      <c r="A373" s="17">
        <v>42902</v>
      </c>
      <c r="B373" s="18">
        <v>14</v>
      </c>
      <c r="C373" s="7">
        <v>38.225299999999997</v>
      </c>
      <c r="D373" s="21">
        <v>31.380800000000001</v>
      </c>
      <c r="E373" s="21">
        <v>3.1356000000000002</v>
      </c>
      <c r="F373" s="7">
        <f>C373/E373</f>
        <v>12.190744992983797</v>
      </c>
      <c r="G373" s="7">
        <f>D373/E373</f>
        <v>10.007909172088276</v>
      </c>
      <c r="H373" s="2">
        <f>A373</f>
        <v>42902</v>
      </c>
      <c r="I373" s="20">
        <f>B373</f>
        <v>14</v>
      </c>
      <c r="J373" s="7">
        <f t="shared" si="25"/>
        <v>12.190744992983797</v>
      </c>
      <c r="K373" s="7">
        <f>G373</f>
        <v>10.007909172088276</v>
      </c>
      <c r="L373" s="16" t="str">
        <f t="shared" si="28"/>
        <v/>
      </c>
      <c r="M373" s="16" t="str">
        <f t="shared" si="28"/>
        <v/>
      </c>
    </row>
    <row r="374" spans="1:13" x14ac:dyDescent="0.25">
      <c r="A374" s="17">
        <v>42902</v>
      </c>
      <c r="B374" s="18">
        <v>15</v>
      </c>
      <c r="C374" s="7">
        <v>41.718699999999998</v>
      </c>
      <c r="D374" s="21">
        <v>28.712299999999999</v>
      </c>
      <c r="E374" s="21">
        <v>3.1356000000000002</v>
      </c>
      <c r="F374" s="7">
        <f>C374/E374</f>
        <v>13.304853935450948</v>
      </c>
      <c r="G374" s="7">
        <f>D374/E374</f>
        <v>9.1568758770251293</v>
      </c>
      <c r="H374" s="2">
        <f>A374</f>
        <v>42902</v>
      </c>
      <c r="I374" s="20">
        <f>B374</f>
        <v>15</v>
      </c>
      <c r="J374" s="7">
        <f t="shared" si="25"/>
        <v>13.304853935450948</v>
      </c>
      <c r="K374" s="7">
        <f>G374</f>
        <v>9.1568758770251293</v>
      </c>
      <c r="L374" s="16" t="str">
        <f t="shared" si="28"/>
        <v/>
      </c>
      <c r="M374" s="16" t="str">
        <f t="shared" si="28"/>
        <v/>
      </c>
    </row>
    <row r="375" spans="1:13" x14ac:dyDescent="0.25">
      <c r="A375" s="17">
        <v>42902</v>
      </c>
      <c r="B375" s="18">
        <v>16</v>
      </c>
      <c r="C375" s="7">
        <v>44.218800000000002</v>
      </c>
      <c r="D375" s="21">
        <v>37.172400000000003</v>
      </c>
      <c r="E375" s="21">
        <v>3.1356000000000002</v>
      </c>
      <c r="F375" s="7">
        <f>C375/E375</f>
        <v>14.102181400688863</v>
      </c>
      <c r="G375" s="7">
        <f>D375/E375</f>
        <v>11.854955989284347</v>
      </c>
      <c r="H375" s="2">
        <f>A375</f>
        <v>42902</v>
      </c>
      <c r="I375" s="20">
        <f>B375</f>
        <v>16</v>
      </c>
      <c r="J375" s="7">
        <f t="shared" si="25"/>
        <v>14.102181400688863</v>
      </c>
      <c r="K375" s="7">
        <f>G375</f>
        <v>11.854955989284347</v>
      </c>
      <c r="L375" s="16" t="str">
        <f t="shared" si="28"/>
        <v/>
      </c>
      <c r="M375" s="16" t="str">
        <f t="shared" si="28"/>
        <v/>
      </c>
    </row>
    <row r="376" spans="1:13" x14ac:dyDescent="0.25">
      <c r="A376" s="17">
        <v>42902</v>
      </c>
      <c r="B376" s="18">
        <v>17</v>
      </c>
      <c r="C376" s="7">
        <v>49.394300000000001</v>
      </c>
      <c r="D376" s="21">
        <v>127.4141</v>
      </c>
      <c r="E376" s="21">
        <v>3.1356000000000002</v>
      </c>
      <c r="F376" s="7">
        <f>C376/E376</f>
        <v>15.752742696772547</v>
      </c>
      <c r="G376" s="7">
        <f>D376/E376</f>
        <v>40.634679168261258</v>
      </c>
      <c r="H376" s="2">
        <f>A376</f>
        <v>42902</v>
      </c>
      <c r="I376" s="20">
        <f>B376</f>
        <v>17</v>
      </c>
      <c r="J376" s="7">
        <f t="shared" si="25"/>
        <v>15.752742696772547</v>
      </c>
      <c r="K376" s="7">
        <f>G376</f>
        <v>40.634679168261258</v>
      </c>
      <c r="L376" s="16" t="str">
        <f t="shared" si="28"/>
        <v/>
      </c>
      <c r="M376" s="16" t="str">
        <f t="shared" si="28"/>
        <v/>
      </c>
    </row>
    <row r="377" spans="1:13" x14ac:dyDescent="0.25">
      <c r="A377" s="17">
        <v>42902</v>
      </c>
      <c r="B377" s="18">
        <v>18</v>
      </c>
      <c r="C377" s="7">
        <v>47.014800000000001</v>
      </c>
      <c r="D377" s="21">
        <v>38.754899999999999</v>
      </c>
      <c r="E377" s="21">
        <v>3.1356000000000002</v>
      </c>
      <c r="F377" s="7">
        <f>C377/E377</f>
        <v>14.993876769996172</v>
      </c>
      <c r="G377" s="7">
        <f>D377/E377</f>
        <v>12.359644087256026</v>
      </c>
      <c r="H377" s="2">
        <f>A377</f>
        <v>42902</v>
      </c>
      <c r="I377" s="20">
        <f>B377</f>
        <v>18</v>
      </c>
      <c r="J377" s="7">
        <f t="shared" si="25"/>
        <v>14.993876769996172</v>
      </c>
      <c r="K377" s="7">
        <f>G377</f>
        <v>12.359644087256026</v>
      </c>
      <c r="L377" s="16" t="str">
        <f t="shared" si="28"/>
        <v/>
      </c>
      <c r="M377" s="16" t="str">
        <f t="shared" si="28"/>
        <v/>
      </c>
    </row>
    <row r="378" spans="1:13" x14ac:dyDescent="0.25">
      <c r="A378" s="17">
        <v>42902</v>
      </c>
      <c r="B378" s="18">
        <v>19</v>
      </c>
      <c r="C378" s="7">
        <v>55.305700000000002</v>
      </c>
      <c r="D378" s="21">
        <v>216.6361</v>
      </c>
      <c r="E378" s="21">
        <v>3.1356000000000002</v>
      </c>
      <c r="F378" s="7">
        <f>C378/E378</f>
        <v>17.637995917846663</v>
      </c>
      <c r="G378" s="7">
        <f>D378/E378</f>
        <v>69.089201428753668</v>
      </c>
      <c r="H378" s="2">
        <f>A378</f>
        <v>42902</v>
      </c>
      <c r="I378" s="20">
        <f>B378</f>
        <v>19</v>
      </c>
      <c r="J378" s="7">
        <f t="shared" si="25"/>
        <v>17.637995917846663</v>
      </c>
      <c r="K378" s="7">
        <f>G378</f>
        <v>69.089201428753668</v>
      </c>
      <c r="L378" s="16" t="str">
        <f t="shared" si="28"/>
        <v/>
      </c>
      <c r="M378" s="16" t="str">
        <f t="shared" si="28"/>
        <v/>
      </c>
    </row>
    <row r="379" spans="1:13" x14ac:dyDescent="0.25">
      <c r="A379" s="17">
        <v>42903</v>
      </c>
      <c r="B379" s="18">
        <v>12</v>
      </c>
      <c r="C379" s="7">
        <v>31.477</v>
      </c>
      <c r="D379" s="21">
        <v>22.617599999999999</v>
      </c>
      <c r="E379" s="21">
        <v>3.2557</v>
      </c>
      <c r="F379" s="7">
        <f>C379/E379</f>
        <v>9.6682741038793498</v>
      </c>
      <c r="G379" s="7">
        <f>D379/E379</f>
        <v>6.9470774334244556</v>
      </c>
      <c r="H379" s="2">
        <f>A379</f>
        <v>42903</v>
      </c>
      <c r="I379" s="20">
        <f>B379</f>
        <v>12</v>
      </c>
      <c r="J379" s="7">
        <f t="shared" si="25"/>
        <v>9.6682741038793498</v>
      </c>
      <c r="K379" s="7">
        <f>G379</f>
        <v>6.9470774334244556</v>
      </c>
      <c r="L379" s="16">
        <f t="shared" si="28"/>
        <v>13.611880701538837</v>
      </c>
      <c r="M379" s="16">
        <f t="shared" si="28"/>
        <v>21.005559480296096</v>
      </c>
    </row>
    <row r="380" spans="1:13" x14ac:dyDescent="0.25">
      <c r="A380" s="17">
        <v>42903</v>
      </c>
      <c r="B380" s="18">
        <v>13</v>
      </c>
      <c r="C380" s="7">
        <v>32.649500000000003</v>
      </c>
      <c r="D380" s="21">
        <v>53.896700000000003</v>
      </c>
      <c r="E380" s="21">
        <v>3.2557</v>
      </c>
      <c r="F380" s="7">
        <f>C380/E380</f>
        <v>10.02841170869552</v>
      </c>
      <c r="G380" s="7">
        <f>D380/E380</f>
        <v>16.554565838375773</v>
      </c>
      <c r="H380" s="2">
        <f>A380</f>
        <v>42903</v>
      </c>
      <c r="I380" s="20">
        <f>B380</f>
        <v>13</v>
      </c>
      <c r="J380" s="7">
        <f t="shared" si="25"/>
        <v>10.02841170869552</v>
      </c>
      <c r="K380" s="7">
        <f>G380</f>
        <v>16.554565838375773</v>
      </c>
      <c r="L380" s="16" t="str">
        <f t="shared" ref="L380:M395" si="29">IF($H379&lt;$H380,MAX(AVERAGE(J380:J383),AVERAGE(J381:J384),AVERAGE(J382:J385),AVERAGE(J383:J386),AVERAGE(J384:J387)),"")</f>
        <v/>
      </c>
      <c r="M380" s="16" t="str">
        <f t="shared" si="29"/>
        <v/>
      </c>
    </row>
    <row r="381" spans="1:13" x14ac:dyDescent="0.25">
      <c r="A381" s="17">
        <v>42903</v>
      </c>
      <c r="B381" s="18">
        <v>14</v>
      </c>
      <c r="C381" s="7">
        <v>35.029800000000002</v>
      </c>
      <c r="D381" s="21">
        <v>32.5715</v>
      </c>
      <c r="E381" s="21">
        <v>3.2557</v>
      </c>
      <c r="F381" s="7">
        <f>C381/E381</f>
        <v>10.759529440673282</v>
      </c>
      <c r="G381" s="7">
        <f>D381/E381</f>
        <v>10.004453727309027</v>
      </c>
      <c r="H381" s="2">
        <f>A381</f>
        <v>42903</v>
      </c>
      <c r="I381" s="20">
        <f>B381</f>
        <v>14</v>
      </c>
      <c r="J381" s="7">
        <f t="shared" si="25"/>
        <v>10.759529440673282</v>
      </c>
      <c r="K381" s="7">
        <f>G381</f>
        <v>10.004453727309027</v>
      </c>
      <c r="L381" s="16" t="str">
        <f t="shared" si="29"/>
        <v/>
      </c>
      <c r="M381" s="16" t="str">
        <f t="shared" si="29"/>
        <v/>
      </c>
    </row>
    <row r="382" spans="1:13" x14ac:dyDescent="0.25">
      <c r="A382" s="17">
        <v>42903</v>
      </c>
      <c r="B382" s="18">
        <v>15</v>
      </c>
      <c r="C382" s="7">
        <v>35.707599999999999</v>
      </c>
      <c r="D382" s="21">
        <v>26.669899999999998</v>
      </c>
      <c r="E382" s="21">
        <v>3.2557</v>
      </c>
      <c r="F382" s="7">
        <f>C382/E382</f>
        <v>10.96771815584974</v>
      </c>
      <c r="G382" s="7">
        <f>D382/E382</f>
        <v>8.1917559971741856</v>
      </c>
      <c r="H382" s="2">
        <f>A382</f>
        <v>42903</v>
      </c>
      <c r="I382" s="20">
        <f>B382</f>
        <v>15</v>
      </c>
      <c r="J382" s="7">
        <f t="shared" si="25"/>
        <v>10.96771815584974</v>
      </c>
      <c r="K382" s="7">
        <f>G382</f>
        <v>8.1917559971741856</v>
      </c>
      <c r="L382" s="16" t="str">
        <f t="shared" si="29"/>
        <v/>
      </c>
      <c r="M382" s="16" t="str">
        <f t="shared" si="29"/>
        <v/>
      </c>
    </row>
    <row r="383" spans="1:13" x14ac:dyDescent="0.25">
      <c r="A383" s="17">
        <v>42903</v>
      </c>
      <c r="B383" s="18">
        <v>16</v>
      </c>
      <c r="C383" s="7">
        <v>38.451099999999997</v>
      </c>
      <c r="D383" s="21">
        <v>26.763000000000002</v>
      </c>
      <c r="E383" s="21">
        <v>3.2557</v>
      </c>
      <c r="F383" s="7">
        <f>C383/E383</f>
        <v>11.810394078078446</v>
      </c>
      <c r="G383" s="7">
        <f>D383/E383</f>
        <v>8.2203519980342179</v>
      </c>
      <c r="H383" s="2">
        <f>A383</f>
        <v>42903</v>
      </c>
      <c r="I383" s="20">
        <f>B383</f>
        <v>16</v>
      </c>
      <c r="J383" s="7">
        <f t="shared" si="25"/>
        <v>11.810394078078446</v>
      </c>
      <c r="K383" s="7">
        <f>G383</f>
        <v>8.2203519980342179</v>
      </c>
      <c r="L383" s="16" t="str">
        <f t="shared" si="29"/>
        <v/>
      </c>
      <c r="M383" s="16" t="str">
        <f t="shared" si="29"/>
        <v/>
      </c>
    </row>
    <row r="384" spans="1:13" x14ac:dyDescent="0.25">
      <c r="A384" s="17">
        <v>42903</v>
      </c>
      <c r="B384" s="18">
        <v>17</v>
      </c>
      <c r="C384" s="7">
        <v>41.9893</v>
      </c>
      <c r="D384" s="21">
        <v>26.5547</v>
      </c>
      <c r="E384" s="21">
        <v>3.2557</v>
      </c>
      <c r="F384" s="7">
        <f>C384/E384</f>
        <v>12.897164972202598</v>
      </c>
      <c r="G384" s="7">
        <f>D384/E384</f>
        <v>8.1563719015879848</v>
      </c>
      <c r="H384" s="2">
        <f>A384</f>
        <v>42903</v>
      </c>
      <c r="I384" s="20">
        <f>B384</f>
        <v>17</v>
      </c>
      <c r="J384" s="7">
        <f t="shared" si="25"/>
        <v>12.897164972202598</v>
      </c>
      <c r="K384" s="7">
        <f>G384</f>
        <v>8.1563719015879848</v>
      </c>
      <c r="L384" s="16" t="str">
        <f t="shared" si="29"/>
        <v/>
      </c>
      <c r="M384" s="16" t="str">
        <f t="shared" si="29"/>
        <v/>
      </c>
    </row>
    <row r="385" spans="1:13" x14ac:dyDescent="0.25">
      <c r="A385" s="17">
        <v>42903</v>
      </c>
      <c r="B385" s="18">
        <v>18</v>
      </c>
      <c r="C385" s="7">
        <v>42.834499999999998</v>
      </c>
      <c r="D385" s="21">
        <v>29.7364</v>
      </c>
      <c r="E385" s="21">
        <v>3.2557</v>
      </c>
      <c r="F385" s="7">
        <f>C385/E385</f>
        <v>13.156771201277758</v>
      </c>
      <c r="G385" s="7">
        <f>D385/E385</f>
        <v>9.1336425346315693</v>
      </c>
      <c r="H385" s="2">
        <f>A385</f>
        <v>42903</v>
      </c>
      <c r="I385" s="20">
        <f>B385</f>
        <v>18</v>
      </c>
      <c r="J385" s="7">
        <f t="shared" si="25"/>
        <v>13.156771201277758</v>
      </c>
      <c r="K385" s="7">
        <f>G385</f>
        <v>9.1336425346315693</v>
      </c>
      <c r="L385" s="16" t="str">
        <f t="shared" si="29"/>
        <v/>
      </c>
      <c r="M385" s="16" t="str">
        <f t="shared" si="29"/>
        <v/>
      </c>
    </row>
    <row r="386" spans="1:13" x14ac:dyDescent="0.25">
      <c r="A386" s="17">
        <v>42903</v>
      </c>
      <c r="B386" s="18">
        <v>19</v>
      </c>
      <c r="C386" s="7">
        <v>53.989899999999999</v>
      </c>
      <c r="D386" s="21">
        <v>190.49709999999999</v>
      </c>
      <c r="E386" s="21">
        <v>3.2557</v>
      </c>
      <c r="F386" s="7">
        <f>C386/E386</f>
        <v>16.583192554596554</v>
      </c>
      <c r="G386" s="7">
        <f>D386/E386</f>
        <v>58.511871486930609</v>
      </c>
      <c r="H386" s="2">
        <f>A386</f>
        <v>42903</v>
      </c>
      <c r="I386" s="20">
        <f>B386</f>
        <v>19</v>
      </c>
      <c r="J386" s="7">
        <f t="shared" si="25"/>
        <v>16.583192554596554</v>
      </c>
      <c r="K386" s="7">
        <f>G386</f>
        <v>58.511871486930609</v>
      </c>
      <c r="L386" s="16" t="str">
        <f t="shared" si="29"/>
        <v/>
      </c>
      <c r="M386" s="16" t="str">
        <f t="shared" si="29"/>
        <v/>
      </c>
    </row>
    <row r="387" spans="1:13" x14ac:dyDescent="0.25">
      <c r="A387" s="17">
        <v>42904</v>
      </c>
      <c r="B387" s="18">
        <v>12</v>
      </c>
      <c r="C387" s="7">
        <v>30.137699999999999</v>
      </c>
      <c r="D387" s="21">
        <v>19.631900000000002</v>
      </c>
      <c r="E387" s="21">
        <v>3.2557</v>
      </c>
      <c r="F387" s="7">
        <f>C387/E387</f>
        <v>9.2569032773289912</v>
      </c>
      <c r="G387" s="7">
        <f>D387/E387</f>
        <v>6.0300089074546186</v>
      </c>
      <c r="H387" s="2">
        <f>A387</f>
        <v>42904</v>
      </c>
      <c r="I387" s="20">
        <f>B387</f>
        <v>12</v>
      </c>
      <c r="J387" s="7">
        <f t="shared" ref="J387:J450" si="30">F387</f>
        <v>9.2569032773289912</v>
      </c>
      <c r="K387" s="7">
        <f>G387</f>
        <v>6.0300089074546186</v>
      </c>
      <c r="L387" s="16">
        <f t="shared" si="29"/>
        <v>16.766693798568664</v>
      </c>
      <c r="M387" s="16">
        <f t="shared" si="29"/>
        <v>20.596653561446079</v>
      </c>
    </row>
    <row r="388" spans="1:13" x14ac:dyDescent="0.25">
      <c r="A388" s="17">
        <v>42904</v>
      </c>
      <c r="B388" s="18">
        <v>13</v>
      </c>
      <c r="C388" s="7">
        <v>32.613900000000001</v>
      </c>
      <c r="D388" s="21">
        <v>26.703199999999999</v>
      </c>
      <c r="E388" s="21">
        <v>3.2557</v>
      </c>
      <c r="F388" s="7">
        <f>C388/E388</f>
        <v>10.017477040267838</v>
      </c>
      <c r="G388" s="7">
        <f>D388/E388</f>
        <v>8.2019842123045734</v>
      </c>
      <c r="H388" s="2">
        <f>A388</f>
        <v>42904</v>
      </c>
      <c r="I388" s="20">
        <f>B388</f>
        <v>13</v>
      </c>
      <c r="J388" s="7">
        <f t="shared" si="30"/>
        <v>10.017477040267838</v>
      </c>
      <c r="K388" s="7">
        <f>G388</f>
        <v>8.2019842123045734</v>
      </c>
      <c r="L388" s="16" t="str">
        <f t="shared" si="29"/>
        <v/>
      </c>
      <c r="M388" s="16" t="str">
        <f t="shared" si="29"/>
        <v/>
      </c>
    </row>
    <row r="389" spans="1:13" x14ac:dyDescent="0.25">
      <c r="A389" s="17">
        <v>42904</v>
      </c>
      <c r="B389" s="18">
        <v>14</v>
      </c>
      <c r="C389" s="7">
        <v>35.104399999999998</v>
      </c>
      <c r="D389" s="21">
        <v>25.344899999999999</v>
      </c>
      <c r="E389" s="21">
        <v>3.2557</v>
      </c>
      <c r="F389" s="7">
        <f>C389/E389</f>
        <v>10.782443099794206</v>
      </c>
      <c r="G389" s="7">
        <f>D389/E389</f>
        <v>7.7847774672113523</v>
      </c>
      <c r="H389" s="2">
        <f>A389</f>
        <v>42904</v>
      </c>
      <c r="I389" s="20">
        <f>B389</f>
        <v>14</v>
      </c>
      <c r="J389" s="7">
        <f t="shared" si="30"/>
        <v>10.782443099794206</v>
      </c>
      <c r="K389" s="7">
        <f>G389</f>
        <v>7.7847774672113523</v>
      </c>
      <c r="L389" s="16" t="str">
        <f t="shared" si="29"/>
        <v/>
      </c>
      <c r="M389" s="16" t="str">
        <f t="shared" si="29"/>
        <v/>
      </c>
    </row>
    <row r="390" spans="1:13" x14ac:dyDescent="0.25">
      <c r="A390" s="17">
        <v>42904</v>
      </c>
      <c r="B390" s="18">
        <v>15</v>
      </c>
      <c r="C390" s="7">
        <v>38.813099999999999</v>
      </c>
      <c r="D390" s="21">
        <v>26.8689</v>
      </c>
      <c r="E390" s="21">
        <v>3.2557</v>
      </c>
      <c r="F390" s="7">
        <f>C390/E390</f>
        <v>11.921583684000367</v>
      </c>
      <c r="G390" s="7">
        <f>D390/E390</f>
        <v>8.2528795650704918</v>
      </c>
      <c r="H390" s="2">
        <f>A390</f>
        <v>42904</v>
      </c>
      <c r="I390" s="20">
        <f>B390</f>
        <v>15</v>
      </c>
      <c r="J390" s="7">
        <f t="shared" si="30"/>
        <v>11.921583684000367</v>
      </c>
      <c r="K390" s="7">
        <f>G390</f>
        <v>8.2528795650704918</v>
      </c>
      <c r="L390" s="16" t="str">
        <f t="shared" si="29"/>
        <v/>
      </c>
      <c r="M390" s="16" t="str">
        <f t="shared" si="29"/>
        <v/>
      </c>
    </row>
    <row r="391" spans="1:13" x14ac:dyDescent="0.25">
      <c r="A391" s="17">
        <v>42904</v>
      </c>
      <c r="B391" s="18">
        <v>16</v>
      </c>
      <c r="C391" s="7">
        <v>45.325699999999998</v>
      </c>
      <c r="D391" s="21">
        <v>41.171900000000001</v>
      </c>
      <c r="E391" s="21">
        <v>3.2557</v>
      </c>
      <c r="F391" s="7">
        <f>C391/E391</f>
        <v>13.92195226832939</v>
      </c>
      <c r="G391" s="7">
        <f>D391/E391</f>
        <v>12.646097613416469</v>
      </c>
      <c r="H391" s="2">
        <f>A391</f>
        <v>42904</v>
      </c>
      <c r="I391" s="20">
        <f>B391</f>
        <v>16</v>
      </c>
      <c r="J391" s="7">
        <f t="shared" si="30"/>
        <v>13.92195226832939</v>
      </c>
      <c r="K391" s="7">
        <f>G391</f>
        <v>12.646097613416469</v>
      </c>
      <c r="L391" s="16" t="str">
        <f t="shared" si="29"/>
        <v/>
      </c>
      <c r="M391" s="16" t="str">
        <f t="shared" si="29"/>
        <v/>
      </c>
    </row>
    <row r="392" spans="1:13" x14ac:dyDescent="0.25">
      <c r="A392" s="17">
        <v>42904</v>
      </c>
      <c r="B392" s="18">
        <v>17</v>
      </c>
      <c r="C392" s="7">
        <v>50.061399999999999</v>
      </c>
      <c r="D392" s="21">
        <v>42.843800000000002</v>
      </c>
      <c r="E392" s="21">
        <v>3.2557</v>
      </c>
      <c r="F392" s="7">
        <f>C392/E392</f>
        <v>15.376539607457689</v>
      </c>
      <c r="G392" s="7">
        <f>D392/E392</f>
        <v>13.159627729827687</v>
      </c>
      <c r="H392" s="2">
        <f>A392</f>
        <v>42904</v>
      </c>
      <c r="I392" s="20">
        <f>B392</f>
        <v>17</v>
      </c>
      <c r="J392" s="7">
        <f t="shared" si="30"/>
        <v>15.376539607457689</v>
      </c>
      <c r="K392" s="7">
        <f>G392</f>
        <v>13.159627729827687</v>
      </c>
      <c r="L392" s="16" t="str">
        <f t="shared" si="29"/>
        <v/>
      </c>
      <c r="M392" s="16" t="str">
        <f t="shared" si="29"/>
        <v/>
      </c>
    </row>
    <row r="393" spans="1:13" x14ac:dyDescent="0.25">
      <c r="A393" s="17">
        <v>42904</v>
      </c>
      <c r="B393" s="18">
        <v>18</v>
      </c>
      <c r="C393" s="7">
        <v>54.811500000000002</v>
      </c>
      <c r="D393" s="21">
        <v>43.758400000000002</v>
      </c>
      <c r="E393" s="21">
        <v>3.2557</v>
      </c>
      <c r="F393" s="7">
        <f>C393/E393</f>
        <v>16.835549958534262</v>
      </c>
      <c r="G393" s="7">
        <f>D393/E393</f>
        <v>13.440550419264675</v>
      </c>
      <c r="H393" s="2">
        <f>A393</f>
        <v>42904</v>
      </c>
      <c r="I393" s="20">
        <f>B393</f>
        <v>18</v>
      </c>
      <c r="J393" s="7">
        <f t="shared" si="30"/>
        <v>16.835549958534262</v>
      </c>
      <c r="K393" s="7">
        <f>G393</f>
        <v>13.440550419264675</v>
      </c>
      <c r="L393" s="16" t="str">
        <f t="shared" si="29"/>
        <v/>
      </c>
      <c r="M393" s="16" t="str">
        <f t="shared" si="29"/>
        <v/>
      </c>
    </row>
    <row r="394" spans="1:13" x14ac:dyDescent="0.25">
      <c r="A394" s="17">
        <v>42904</v>
      </c>
      <c r="B394" s="18">
        <v>19</v>
      </c>
      <c r="C394" s="7">
        <v>68.150700000000001</v>
      </c>
      <c r="D394" s="21">
        <v>140.452</v>
      </c>
      <c r="E394" s="21">
        <v>3.2557</v>
      </c>
      <c r="F394" s="7">
        <f>C394/E394</f>
        <v>20.932733359953314</v>
      </c>
      <c r="G394" s="7">
        <f>D394/E394</f>
        <v>43.140338483275485</v>
      </c>
      <c r="H394" s="2">
        <f>A394</f>
        <v>42904</v>
      </c>
      <c r="I394" s="20">
        <f>B394</f>
        <v>19</v>
      </c>
      <c r="J394" s="7">
        <f t="shared" si="30"/>
        <v>20.932733359953314</v>
      </c>
      <c r="K394" s="7">
        <f>G394</f>
        <v>43.140338483275485</v>
      </c>
      <c r="L394" s="16" t="str">
        <f t="shared" si="29"/>
        <v/>
      </c>
      <c r="M394" s="16" t="str">
        <f t="shared" si="29"/>
        <v/>
      </c>
    </row>
    <row r="395" spans="1:13" x14ac:dyDescent="0.25">
      <c r="A395" s="17">
        <v>42905</v>
      </c>
      <c r="B395" s="18">
        <v>12</v>
      </c>
      <c r="C395" s="7">
        <v>39.2804</v>
      </c>
      <c r="D395" s="21">
        <v>28.509899999999998</v>
      </c>
      <c r="E395" s="21">
        <v>3.2557</v>
      </c>
      <c r="F395" s="7">
        <f>C395/E395</f>
        <v>12.065116564794053</v>
      </c>
      <c r="G395" s="7">
        <f>D395/E395</f>
        <v>8.7569186350093684</v>
      </c>
      <c r="H395" s="2">
        <f>A395</f>
        <v>42905</v>
      </c>
      <c r="I395" s="20">
        <f>B395</f>
        <v>12</v>
      </c>
      <c r="J395" s="7">
        <f t="shared" si="30"/>
        <v>12.065116564794053</v>
      </c>
      <c r="K395" s="7">
        <f>G395</f>
        <v>8.7569186350093684</v>
      </c>
      <c r="L395" s="16">
        <f t="shared" si="29"/>
        <v>23.39791749854102</v>
      </c>
      <c r="M395" s="16">
        <f t="shared" si="29"/>
        <v>20.907024603003961</v>
      </c>
    </row>
    <row r="396" spans="1:13" x14ac:dyDescent="0.25">
      <c r="A396" s="17">
        <v>42905</v>
      </c>
      <c r="B396" s="18">
        <v>13</v>
      </c>
      <c r="C396" s="7">
        <v>42.6479</v>
      </c>
      <c r="D396" s="21">
        <v>32.588200000000001</v>
      </c>
      <c r="E396" s="21">
        <v>3.2557</v>
      </c>
      <c r="F396" s="7">
        <f>C396/E396</f>
        <v>13.099456338114692</v>
      </c>
      <c r="G396" s="7">
        <f>D396/E396</f>
        <v>10.009583192554597</v>
      </c>
      <c r="H396" s="2">
        <f>A396</f>
        <v>42905</v>
      </c>
      <c r="I396" s="20">
        <f>B396</f>
        <v>13</v>
      </c>
      <c r="J396" s="7">
        <f t="shared" si="30"/>
        <v>13.099456338114692</v>
      </c>
      <c r="K396" s="7">
        <f>G396</f>
        <v>10.009583192554597</v>
      </c>
      <c r="L396" s="16" t="str">
        <f t="shared" ref="L396:M411" si="31">IF($H395&lt;$H396,MAX(AVERAGE(J396:J399),AVERAGE(J397:J400),AVERAGE(J398:J401),AVERAGE(J399:J402),AVERAGE(J400:J403)),"")</f>
        <v/>
      </c>
      <c r="M396" s="16" t="str">
        <f t="shared" si="31"/>
        <v/>
      </c>
    </row>
    <row r="397" spans="1:13" x14ac:dyDescent="0.25">
      <c r="A397" s="17">
        <v>42905</v>
      </c>
      <c r="B397" s="18">
        <v>14</v>
      </c>
      <c r="C397" s="7">
        <v>49.944499999999998</v>
      </c>
      <c r="D397" s="21">
        <v>44.310200000000002</v>
      </c>
      <c r="E397" s="21">
        <v>3.2557</v>
      </c>
      <c r="F397" s="7">
        <f>C397/E397</f>
        <v>15.340633350738704</v>
      </c>
      <c r="G397" s="7">
        <f>D397/E397</f>
        <v>13.610037779893725</v>
      </c>
      <c r="H397" s="2">
        <f>A397</f>
        <v>42905</v>
      </c>
      <c r="I397" s="20">
        <f>B397</f>
        <v>14</v>
      </c>
      <c r="J397" s="7">
        <f t="shared" si="30"/>
        <v>15.340633350738704</v>
      </c>
      <c r="K397" s="7">
        <f>G397</f>
        <v>13.610037779893725</v>
      </c>
      <c r="L397" s="16" t="str">
        <f t="shared" si="31"/>
        <v/>
      </c>
      <c r="M397" s="16" t="str">
        <f t="shared" si="31"/>
        <v/>
      </c>
    </row>
    <row r="398" spans="1:13" x14ac:dyDescent="0.25">
      <c r="A398" s="17">
        <v>42905</v>
      </c>
      <c r="B398" s="18">
        <v>15</v>
      </c>
      <c r="C398" s="7">
        <v>56.621400000000001</v>
      </c>
      <c r="D398" s="21">
        <v>51.765799999999999</v>
      </c>
      <c r="E398" s="21">
        <v>3.2557</v>
      </c>
      <c r="F398" s="7">
        <f>C398/E398</f>
        <v>17.391467272783117</v>
      </c>
      <c r="G398" s="7">
        <f>D398/E398</f>
        <v>15.900052216113277</v>
      </c>
      <c r="H398" s="2">
        <f>A398</f>
        <v>42905</v>
      </c>
      <c r="I398" s="20">
        <f>B398</f>
        <v>15</v>
      </c>
      <c r="J398" s="7">
        <f t="shared" si="30"/>
        <v>17.391467272783117</v>
      </c>
      <c r="K398" s="7">
        <f>G398</f>
        <v>15.900052216113277</v>
      </c>
      <c r="L398" s="16" t="str">
        <f t="shared" si="31"/>
        <v/>
      </c>
      <c r="M398" s="16" t="str">
        <f t="shared" si="31"/>
        <v/>
      </c>
    </row>
    <row r="399" spans="1:13" x14ac:dyDescent="0.25">
      <c r="A399" s="17">
        <v>42905</v>
      </c>
      <c r="B399" s="18">
        <v>16</v>
      </c>
      <c r="C399" s="7">
        <v>65.346900000000005</v>
      </c>
      <c r="D399" s="21">
        <v>60.124299999999998</v>
      </c>
      <c r="E399" s="21">
        <v>3.2557</v>
      </c>
      <c r="F399" s="7">
        <f>C399/E399</f>
        <v>20.071536075191204</v>
      </c>
      <c r="G399" s="7">
        <f>D399/E399</f>
        <v>18.467395644561844</v>
      </c>
      <c r="H399" s="2">
        <f>A399</f>
        <v>42905</v>
      </c>
      <c r="I399" s="20">
        <f>B399</f>
        <v>16</v>
      </c>
      <c r="J399" s="7">
        <f t="shared" si="30"/>
        <v>20.071536075191204</v>
      </c>
      <c r="K399" s="7">
        <f>G399</f>
        <v>18.467395644561844</v>
      </c>
      <c r="L399" s="16" t="str">
        <f t="shared" si="31"/>
        <v/>
      </c>
      <c r="M399" s="16" t="str">
        <f t="shared" si="31"/>
        <v/>
      </c>
    </row>
    <row r="400" spans="1:13" x14ac:dyDescent="0.25">
      <c r="A400" s="17">
        <v>42905</v>
      </c>
      <c r="B400" s="18">
        <v>17</v>
      </c>
      <c r="C400" s="7">
        <v>72.194999999999993</v>
      </c>
      <c r="D400" s="21">
        <v>49.015700000000002</v>
      </c>
      <c r="E400" s="21">
        <v>3.2557</v>
      </c>
      <c r="F400" s="7">
        <f>C400/E400</f>
        <v>22.174954694842889</v>
      </c>
      <c r="G400" s="7">
        <f>D400/E400</f>
        <v>15.055349080074945</v>
      </c>
      <c r="H400" s="2">
        <f>A400</f>
        <v>42905</v>
      </c>
      <c r="I400" s="20">
        <f>B400</f>
        <v>17</v>
      </c>
      <c r="J400" s="7">
        <f t="shared" si="30"/>
        <v>22.174954694842889</v>
      </c>
      <c r="K400" s="7">
        <f>G400</f>
        <v>15.055349080074945</v>
      </c>
      <c r="L400" s="16" t="str">
        <f t="shared" si="31"/>
        <v/>
      </c>
      <c r="M400" s="16" t="str">
        <f t="shared" si="31"/>
        <v/>
      </c>
    </row>
    <row r="401" spans="1:13" x14ac:dyDescent="0.25">
      <c r="A401" s="17">
        <v>42905</v>
      </c>
      <c r="B401" s="18">
        <v>18</v>
      </c>
      <c r="C401" s="7">
        <v>77.114599999999996</v>
      </c>
      <c r="D401" s="21">
        <v>71.231999999999999</v>
      </c>
      <c r="E401" s="21">
        <v>3.2557</v>
      </c>
      <c r="F401" s="7">
        <f>C401/E401</f>
        <v>23.686027582393955</v>
      </c>
      <c r="G401" s="7">
        <f>D401/E401</f>
        <v>21.879165770801979</v>
      </c>
      <c r="H401" s="2">
        <f>A401</f>
        <v>42905</v>
      </c>
      <c r="I401" s="20">
        <f>B401</f>
        <v>18</v>
      </c>
      <c r="J401" s="7">
        <f t="shared" si="30"/>
        <v>23.686027582393955</v>
      </c>
      <c r="K401" s="7">
        <f>G401</f>
        <v>21.879165770801979</v>
      </c>
      <c r="L401" s="16" t="str">
        <f t="shared" si="31"/>
        <v/>
      </c>
      <c r="M401" s="16" t="str">
        <f t="shared" si="31"/>
        <v/>
      </c>
    </row>
    <row r="402" spans="1:13" x14ac:dyDescent="0.25">
      <c r="A402" s="17">
        <v>42905</v>
      </c>
      <c r="B402" s="18">
        <v>19</v>
      </c>
      <c r="C402" s="7">
        <v>90.049899999999994</v>
      </c>
      <c r="D402" s="21">
        <v>91.896000000000001</v>
      </c>
      <c r="E402" s="21">
        <v>3.2557</v>
      </c>
      <c r="F402" s="7">
        <f>C402/E402</f>
        <v>27.659151641736031</v>
      </c>
      <c r="G402" s="7">
        <f>D402/E402</f>
        <v>28.226187916577079</v>
      </c>
      <c r="H402" s="2">
        <f>A402</f>
        <v>42905</v>
      </c>
      <c r="I402" s="20">
        <f>B402</f>
        <v>19</v>
      </c>
      <c r="J402" s="7">
        <f t="shared" si="30"/>
        <v>27.659151641736031</v>
      </c>
      <c r="K402" s="7">
        <f>G402</f>
        <v>28.226187916577079</v>
      </c>
      <c r="L402" s="16" t="str">
        <f t="shared" si="31"/>
        <v/>
      </c>
      <c r="M402" s="16" t="str">
        <f t="shared" si="31"/>
        <v/>
      </c>
    </row>
    <row r="403" spans="1:13" x14ac:dyDescent="0.25">
      <c r="A403" s="17">
        <v>42906</v>
      </c>
      <c r="B403" s="18">
        <v>12</v>
      </c>
      <c r="C403" s="7">
        <v>42.172499999999999</v>
      </c>
      <c r="D403" s="21">
        <v>31.013100000000001</v>
      </c>
      <c r="E403" s="21">
        <v>3.8258000000000001</v>
      </c>
      <c r="F403" s="7">
        <f>C403/E403</f>
        <v>11.023184693397459</v>
      </c>
      <c r="G403" s="7">
        <f>D403/E403</f>
        <v>8.1063045637513724</v>
      </c>
      <c r="H403" s="2">
        <f>A403</f>
        <v>42906</v>
      </c>
      <c r="I403" s="20">
        <f>B403</f>
        <v>12</v>
      </c>
      <c r="J403" s="7">
        <f t="shared" si="30"/>
        <v>11.023184693397459</v>
      </c>
      <c r="K403" s="7">
        <f>G403</f>
        <v>8.1063045637513724</v>
      </c>
      <c r="L403" s="16">
        <f t="shared" si="31"/>
        <v>24.860656594699147</v>
      </c>
      <c r="M403" s="16">
        <f t="shared" si="31"/>
        <v>51.010357310889226</v>
      </c>
    </row>
    <row r="404" spans="1:13" x14ac:dyDescent="0.25">
      <c r="A404" s="17">
        <v>42906</v>
      </c>
      <c r="B404" s="18">
        <v>13</v>
      </c>
      <c r="C404" s="7">
        <v>45.949199999999998</v>
      </c>
      <c r="D404" s="21">
        <v>31.606300000000001</v>
      </c>
      <c r="E404" s="21">
        <v>3.8258000000000001</v>
      </c>
      <c r="F404" s="7">
        <f>C404/E404</f>
        <v>12.010350776308222</v>
      </c>
      <c r="G404" s="7">
        <f>D404/E404</f>
        <v>8.2613571017826342</v>
      </c>
      <c r="H404" s="2">
        <f>A404</f>
        <v>42906</v>
      </c>
      <c r="I404" s="20">
        <f>B404</f>
        <v>13</v>
      </c>
      <c r="J404" s="7">
        <f t="shared" si="30"/>
        <v>12.010350776308222</v>
      </c>
      <c r="K404" s="7">
        <f>G404</f>
        <v>8.2613571017826342</v>
      </c>
      <c r="L404" s="16" t="str">
        <f t="shared" si="31"/>
        <v/>
      </c>
      <c r="M404" s="16" t="str">
        <f t="shared" si="31"/>
        <v/>
      </c>
    </row>
    <row r="405" spans="1:13" x14ac:dyDescent="0.25">
      <c r="A405" s="17">
        <v>42906</v>
      </c>
      <c r="B405" s="18">
        <v>14</v>
      </c>
      <c r="C405" s="7">
        <v>53.745600000000003</v>
      </c>
      <c r="D405" s="21">
        <v>42.556800000000003</v>
      </c>
      <c r="E405" s="21">
        <v>3.8258000000000001</v>
      </c>
      <c r="F405" s="7">
        <f>C405/E405</f>
        <v>14.048199069475666</v>
      </c>
      <c r="G405" s="7">
        <f>D405/E405</f>
        <v>11.123634272570444</v>
      </c>
      <c r="H405" s="2">
        <f>A405</f>
        <v>42906</v>
      </c>
      <c r="I405" s="20">
        <f>B405</f>
        <v>14</v>
      </c>
      <c r="J405" s="7">
        <f t="shared" si="30"/>
        <v>14.048199069475666</v>
      </c>
      <c r="K405" s="7">
        <f>G405</f>
        <v>11.123634272570444</v>
      </c>
      <c r="L405" s="16" t="str">
        <f t="shared" si="31"/>
        <v/>
      </c>
      <c r="M405" s="16" t="str">
        <f t="shared" si="31"/>
        <v/>
      </c>
    </row>
    <row r="406" spans="1:13" x14ac:dyDescent="0.25">
      <c r="A406" s="17">
        <v>42906</v>
      </c>
      <c r="B406" s="18">
        <v>15</v>
      </c>
      <c r="C406" s="7">
        <v>65.313500000000005</v>
      </c>
      <c r="D406" s="21">
        <v>44.051200000000001</v>
      </c>
      <c r="E406" s="21">
        <v>3.8258000000000001</v>
      </c>
      <c r="F406" s="7">
        <f>C406/E406</f>
        <v>17.071854252705318</v>
      </c>
      <c r="G406" s="7">
        <f>D406/E406</f>
        <v>11.514245386585813</v>
      </c>
      <c r="H406" s="2">
        <f>A406</f>
        <v>42906</v>
      </c>
      <c r="I406" s="20">
        <f>B406</f>
        <v>15</v>
      </c>
      <c r="J406" s="7">
        <f t="shared" si="30"/>
        <v>17.071854252705318</v>
      </c>
      <c r="K406" s="7">
        <f>G406</f>
        <v>11.514245386585813</v>
      </c>
      <c r="L406" s="16" t="str">
        <f t="shared" si="31"/>
        <v/>
      </c>
      <c r="M406" s="16" t="str">
        <f t="shared" si="31"/>
        <v/>
      </c>
    </row>
    <row r="407" spans="1:13" x14ac:dyDescent="0.25">
      <c r="A407" s="17">
        <v>42906</v>
      </c>
      <c r="B407" s="18">
        <v>16</v>
      </c>
      <c r="C407" s="7">
        <v>75.847700000000003</v>
      </c>
      <c r="D407" s="21">
        <v>45.1648</v>
      </c>
      <c r="E407" s="21">
        <v>3.8258000000000001</v>
      </c>
      <c r="F407" s="7">
        <f>C407/E407</f>
        <v>19.825317580636732</v>
      </c>
      <c r="G407" s="7">
        <f>D407/E407</f>
        <v>11.805321762768571</v>
      </c>
      <c r="H407" s="2">
        <f>A407</f>
        <v>42906</v>
      </c>
      <c r="I407" s="20">
        <f>B407</f>
        <v>16</v>
      </c>
      <c r="J407" s="7">
        <f t="shared" si="30"/>
        <v>19.825317580636732</v>
      </c>
      <c r="K407" s="7">
        <f>G407</f>
        <v>11.805321762768571</v>
      </c>
      <c r="L407" s="16" t="str">
        <f t="shared" si="31"/>
        <v/>
      </c>
      <c r="M407" s="16" t="str">
        <f t="shared" si="31"/>
        <v/>
      </c>
    </row>
    <row r="408" spans="1:13" x14ac:dyDescent="0.25">
      <c r="A408" s="17">
        <v>42906</v>
      </c>
      <c r="B408" s="18">
        <v>17</v>
      </c>
      <c r="C408" s="7">
        <v>94.058300000000003</v>
      </c>
      <c r="D408" s="21">
        <v>43.626399999999997</v>
      </c>
      <c r="E408" s="21">
        <v>3.8258000000000001</v>
      </c>
      <c r="F408" s="7">
        <f>C408/E408</f>
        <v>24.585263212922786</v>
      </c>
      <c r="G408" s="7">
        <f>D408/E408</f>
        <v>11.403209786188508</v>
      </c>
      <c r="H408" s="2">
        <f>A408</f>
        <v>42906</v>
      </c>
      <c r="I408" s="20">
        <f>B408</f>
        <v>17</v>
      </c>
      <c r="J408" s="7">
        <f t="shared" si="30"/>
        <v>24.585263212922786</v>
      </c>
      <c r="K408" s="7">
        <f>G408</f>
        <v>11.403209786188508</v>
      </c>
      <c r="L408" s="16" t="str">
        <f t="shared" si="31"/>
        <v/>
      </c>
      <c r="M408" s="16" t="str">
        <f t="shared" si="31"/>
        <v/>
      </c>
    </row>
    <row r="409" spans="1:13" x14ac:dyDescent="0.25">
      <c r="A409" s="17">
        <v>42906</v>
      </c>
      <c r="B409" s="18">
        <v>18</v>
      </c>
      <c r="C409" s="7">
        <v>96.941000000000003</v>
      </c>
      <c r="D409" s="21">
        <v>292.05029999999999</v>
      </c>
      <c r="E409" s="21">
        <v>3.8258000000000001</v>
      </c>
      <c r="F409" s="7">
        <f>C409/E409</f>
        <v>25.33875267917821</v>
      </c>
      <c r="G409" s="7">
        <f>D409/E409</f>
        <v>76.337053688117521</v>
      </c>
      <c r="H409" s="2">
        <f>A409</f>
        <v>42906</v>
      </c>
      <c r="I409" s="20">
        <f>B409</f>
        <v>18</v>
      </c>
      <c r="J409" s="7">
        <f t="shared" si="30"/>
        <v>25.33875267917821</v>
      </c>
      <c r="K409" s="7">
        <f>G409</f>
        <v>76.337053688117521</v>
      </c>
      <c r="L409" s="16" t="str">
        <f t="shared" si="31"/>
        <v/>
      </c>
      <c r="M409" s="16" t="str">
        <f t="shared" si="31"/>
        <v/>
      </c>
    </row>
    <row r="410" spans="1:13" x14ac:dyDescent="0.25">
      <c r="A410" s="17">
        <v>42906</v>
      </c>
      <c r="B410" s="18">
        <v>19</v>
      </c>
      <c r="C410" s="7">
        <v>113.6006</v>
      </c>
      <c r="D410" s="21">
        <v>399.78019999999998</v>
      </c>
      <c r="E410" s="21">
        <v>3.8258000000000001</v>
      </c>
      <c r="F410" s="7">
        <f>C410/E410</f>
        <v>29.693292906058861</v>
      </c>
      <c r="G410" s="7">
        <f>D410/E410</f>
        <v>104.4958440064823</v>
      </c>
      <c r="H410" s="2">
        <f>A410</f>
        <v>42906</v>
      </c>
      <c r="I410" s="20">
        <f>B410</f>
        <v>19</v>
      </c>
      <c r="J410" s="7">
        <f t="shared" si="30"/>
        <v>29.693292906058861</v>
      </c>
      <c r="K410" s="7">
        <f>G410</f>
        <v>104.4958440064823</v>
      </c>
      <c r="L410" s="16" t="str">
        <f t="shared" si="31"/>
        <v/>
      </c>
      <c r="M410" s="16" t="str">
        <f t="shared" si="31"/>
        <v/>
      </c>
    </row>
    <row r="411" spans="1:13" x14ac:dyDescent="0.25">
      <c r="A411" s="17">
        <v>42907</v>
      </c>
      <c r="B411" s="18">
        <v>12</v>
      </c>
      <c r="C411" s="7">
        <v>45.167400000000001</v>
      </c>
      <c r="D411" s="21">
        <v>25.341799999999999</v>
      </c>
      <c r="E411" s="21">
        <v>4.1482000000000001</v>
      </c>
      <c r="F411" s="7">
        <f>C411/E411</f>
        <v>10.888433537437924</v>
      </c>
      <c r="G411" s="7">
        <f>D411/E411</f>
        <v>6.1091075647268696</v>
      </c>
      <c r="H411" s="2">
        <f>A411</f>
        <v>42907</v>
      </c>
      <c r="I411" s="20">
        <f>B411</f>
        <v>12</v>
      </c>
      <c r="J411" s="7">
        <f t="shared" si="30"/>
        <v>10.888433537437924</v>
      </c>
      <c r="K411" s="7">
        <f>G411</f>
        <v>6.1091075647268696</v>
      </c>
      <c r="L411" s="16">
        <f t="shared" si="31"/>
        <v>61.20903042283399</v>
      </c>
      <c r="M411" s="16">
        <f t="shared" si="31"/>
        <v>11.575207318837087</v>
      </c>
    </row>
    <row r="412" spans="1:13" x14ac:dyDescent="0.25">
      <c r="A412" s="17">
        <v>42907</v>
      </c>
      <c r="B412" s="18">
        <v>13</v>
      </c>
      <c r="C412" s="7">
        <v>51.423400000000001</v>
      </c>
      <c r="D412" s="21">
        <v>29.366299999999999</v>
      </c>
      <c r="E412" s="21">
        <v>4.1482000000000001</v>
      </c>
      <c r="F412" s="7">
        <f>C412/E412</f>
        <v>12.396557543030712</v>
      </c>
      <c r="G412" s="7">
        <f>D412/E412</f>
        <v>7.0792874017646206</v>
      </c>
      <c r="H412" s="2">
        <f>A412</f>
        <v>42907</v>
      </c>
      <c r="I412" s="20">
        <f>B412</f>
        <v>13</v>
      </c>
      <c r="J412" s="7">
        <f t="shared" si="30"/>
        <v>12.396557543030712</v>
      </c>
      <c r="K412" s="7">
        <f>G412</f>
        <v>7.0792874017646206</v>
      </c>
      <c r="L412" s="16" t="str">
        <f t="shared" ref="L412:M427" si="32">IF($H411&lt;$H412,MAX(AVERAGE(J412:J415),AVERAGE(J413:J416),AVERAGE(J414:J417),AVERAGE(J415:J418),AVERAGE(J416:J419)),"")</f>
        <v/>
      </c>
      <c r="M412" s="16" t="str">
        <f t="shared" si="32"/>
        <v/>
      </c>
    </row>
    <row r="413" spans="1:13" x14ac:dyDescent="0.25">
      <c r="A413" s="17">
        <v>42907</v>
      </c>
      <c r="B413" s="18">
        <v>14</v>
      </c>
      <c r="C413" s="7">
        <v>58.126100000000001</v>
      </c>
      <c r="D413" s="21">
        <v>32.500900000000001</v>
      </c>
      <c r="E413" s="21">
        <v>4.1482000000000001</v>
      </c>
      <c r="F413" s="7">
        <f>C413/E413</f>
        <v>14.012366809700593</v>
      </c>
      <c r="G413" s="7">
        <f>D413/E413</f>
        <v>7.8349404561014415</v>
      </c>
      <c r="H413" s="2">
        <f>A413</f>
        <v>42907</v>
      </c>
      <c r="I413" s="20">
        <f>B413</f>
        <v>14</v>
      </c>
      <c r="J413" s="7">
        <f t="shared" si="30"/>
        <v>14.012366809700593</v>
      </c>
      <c r="K413" s="7">
        <f>G413</f>
        <v>7.8349404561014415</v>
      </c>
      <c r="L413" s="16" t="str">
        <f t="shared" si="32"/>
        <v/>
      </c>
      <c r="M413" s="16" t="str">
        <f t="shared" si="32"/>
        <v/>
      </c>
    </row>
    <row r="414" spans="1:13" x14ac:dyDescent="0.25">
      <c r="A414" s="17">
        <v>42907</v>
      </c>
      <c r="B414" s="18">
        <v>15</v>
      </c>
      <c r="C414" s="7">
        <v>74.703699999999998</v>
      </c>
      <c r="D414" s="21">
        <v>40.725299999999997</v>
      </c>
      <c r="E414" s="21">
        <v>4.1482000000000001</v>
      </c>
      <c r="F414" s="7">
        <f>C414/E414</f>
        <v>18.008702569789307</v>
      </c>
      <c r="G414" s="7">
        <f>D414/E414</f>
        <v>9.8175835302058712</v>
      </c>
      <c r="H414" s="2">
        <f>A414</f>
        <v>42907</v>
      </c>
      <c r="I414" s="20">
        <f>B414</f>
        <v>15</v>
      </c>
      <c r="J414" s="7">
        <f t="shared" si="30"/>
        <v>18.008702569789307</v>
      </c>
      <c r="K414" s="7">
        <f>G414</f>
        <v>9.8175835302058712</v>
      </c>
      <c r="L414" s="16" t="str">
        <f t="shared" si="32"/>
        <v/>
      </c>
      <c r="M414" s="16" t="str">
        <f t="shared" si="32"/>
        <v/>
      </c>
    </row>
    <row r="415" spans="1:13" x14ac:dyDescent="0.25">
      <c r="A415" s="17">
        <v>42907</v>
      </c>
      <c r="B415" s="18">
        <v>16</v>
      </c>
      <c r="C415" s="7">
        <v>104.077</v>
      </c>
      <c r="D415" s="21">
        <v>47.5672</v>
      </c>
      <c r="E415" s="21">
        <v>4.1482000000000001</v>
      </c>
      <c r="F415" s="7">
        <f>C415/E415</f>
        <v>25.089677450460439</v>
      </c>
      <c r="G415" s="7">
        <f>D415/E415</f>
        <v>11.466949520273854</v>
      </c>
      <c r="H415" s="2">
        <f>A415</f>
        <v>42907</v>
      </c>
      <c r="I415" s="20">
        <f>B415</f>
        <v>16</v>
      </c>
      <c r="J415" s="7">
        <f t="shared" si="30"/>
        <v>25.089677450460439</v>
      </c>
      <c r="K415" s="7">
        <f>G415</f>
        <v>11.466949520273854</v>
      </c>
      <c r="L415" s="16" t="str">
        <f t="shared" si="32"/>
        <v/>
      </c>
      <c r="M415" s="16" t="str">
        <f t="shared" si="32"/>
        <v/>
      </c>
    </row>
    <row r="416" spans="1:13" x14ac:dyDescent="0.25">
      <c r="A416" s="17">
        <v>42907</v>
      </c>
      <c r="B416" s="18">
        <v>17</v>
      </c>
      <c r="C416" s="7">
        <v>244.04239999999999</v>
      </c>
      <c r="D416" s="21">
        <v>43.905999999999999</v>
      </c>
      <c r="E416" s="21">
        <v>4.1482000000000001</v>
      </c>
      <c r="F416" s="7">
        <f>C416/E416</f>
        <v>58.830914613567323</v>
      </c>
      <c r="G416" s="7">
        <f>D416/E416</f>
        <v>10.584349838484162</v>
      </c>
      <c r="H416" s="2">
        <f>A416</f>
        <v>42907</v>
      </c>
      <c r="I416" s="20">
        <f>B416</f>
        <v>17</v>
      </c>
      <c r="J416" s="7">
        <f t="shared" si="30"/>
        <v>58.830914613567323</v>
      </c>
      <c r="K416" s="7">
        <f>G416</f>
        <v>10.584349838484162</v>
      </c>
      <c r="L416" s="16" t="str">
        <f t="shared" si="32"/>
        <v/>
      </c>
      <c r="M416" s="16" t="str">
        <f t="shared" si="32"/>
        <v/>
      </c>
    </row>
    <row r="417" spans="1:13" x14ac:dyDescent="0.25">
      <c r="A417" s="17">
        <v>42907</v>
      </c>
      <c r="B417" s="18">
        <v>18</v>
      </c>
      <c r="C417" s="7">
        <v>281.43049999999999</v>
      </c>
      <c r="D417" s="21">
        <v>48.574100000000001</v>
      </c>
      <c r="E417" s="21">
        <v>4.1482000000000001</v>
      </c>
      <c r="F417" s="7">
        <f>C417/E417</f>
        <v>67.844004628513574</v>
      </c>
      <c r="G417" s="7">
        <f>D417/E417</f>
        <v>11.709681307555083</v>
      </c>
      <c r="H417" s="2">
        <f>A417</f>
        <v>42907</v>
      </c>
      <c r="I417" s="20">
        <f>B417</f>
        <v>18</v>
      </c>
      <c r="J417" s="7">
        <f t="shared" si="30"/>
        <v>67.844004628513574</v>
      </c>
      <c r="K417" s="7">
        <f>G417</f>
        <v>11.709681307555083</v>
      </c>
      <c r="L417" s="16" t="str">
        <f t="shared" si="32"/>
        <v/>
      </c>
      <c r="M417" s="16" t="str">
        <f t="shared" si="32"/>
        <v/>
      </c>
    </row>
    <row r="418" spans="1:13" x14ac:dyDescent="0.25">
      <c r="A418" s="17">
        <v>42907</v>
      </c>
      <c r="B418" s="18">
        <v>19</v>
      </c>
      <c r="C418" s="7">
        <v>386.07929999999999</v>
      </c>
      <c r="D418" s="21">
        <v>52.017800000000001</v>
      </c>
      <c r="E418" s="21">
        <v>4.1482000000000001</v>
      </c>
      <c r="F418" s="7">
        <f>C418/E418</f>
        <v>93.071524998794658</v>
      </c>
      <c r="G418" s="7">
        <f>D418/E418</f>
        <v>12.539848609035245</v>
      </c>
      <c r="H418" s="2">
        <f>A418</f>
        <v>42907</v>
      </c>
      <c r="I418" s="20">
        <f>B418</f>
        <v>19</v>
      </c>
      <c r="J418" s="7">
        <f t="shared" si="30"/>
        <v>93.071524998794658</v>
      </c>
      <c r="K418" s="7">
        <f>G418</f>
        <v>12.539848609035245</v>
      </c>
      <c r="L418" s="16" t="str">
        <f t="shared" si="32"/>
        <v/>
      </c>
      <c r="M418" s="16" t="str">
        <f t="shared" si="32"/>
        <v/>
      </c>
    </row>
    <row r="419" spans="1:13" x14ac:dyDescent="0.25">
      <c r="A419" s="17">
        <v>42908</v>
      </c>
      <c r="B419" s="18">
        <v>12</v>
      </c>
      <c r="C419" s="7">
        <v>40.8825</v>
      </c>
      <c r="D419" s="21">
        <v>26.220500000000001</v>
      </c>
      <c r="E419" s="21">
        <v>3.9872000000000001</v>
      </c>
      <c r="F419" s="7">
        <f>C419/E419</f>
        <v>10.25343599518459</v>
      </c>
      <c r="G419" s="7">
        <f>D419/E419</f>
        <v>6.5761687399678976</v>
      </c>
      <c r="H419" s="2">
        <f>A419</f>
        <v>42908</v>
      </c>
      <c r="I419" s="20">
        <f>B419</f>
        <v>12</v>
      </c>
      <c r="J419" s="7">
        <f t="shared" si="30"/>
        <v>10.25343599518459</v>
      </c>
      <c r="K419" s="7">
        <f>G419</f>
        <v>6.5761687399678976</v>
      </c>
      <c r="L419" s="16">
        <f t="shared" si="32"/>
        <v>24.259912971508825</v>
      </c>
      <c r="M419" s="16">
        <f t="shared" si="32"/>
        <v>11.631865720304976</v>
      </c>
    </row>
    <row r="420" spans="1:13" x14ac:dyDescent="0.25">
      <c r="A420" s="17">
        <v>42908</v>
      </c>
      <c r="B420" s="18">
        <v>13</v>
      </c>
      <c r="C420" s="7">
        <v>46.241900000000001</v>
      </c>
      <c r="D420" s="21">
        <v>27.661999999999999</v>
      </c>
      <c r="E420" s="21">
        <v>3.9872000000000001</v>
      </c>
      <c r="F420" s="7">
        <f>C420/E420</f>
        <v>11.597587279293741</v>
      </c>
      <c r="G420" s="7">
        <f>D420/E420</f>
        <v>6.9377006420545744</v>
      </c>
      <c r="H420" s="2">
        <f>A420</f>
        <v>42908</v>
      </c>
      <c r="I420" s="20">
        <f>B420</f>
        <v>13</v>
      </c>
      <c r="J420" s="7">
        <f t="shared" si="30"/>
        <v>11.597587279293741</v>
      </c>
      <c r="K420" s="7">
        <f>G420</f>
        <v>6.9377006420545744</v>
      </c>
      <c r="L420" s="16" t="str">
        <f t="shared" si="32"/>
        <v/>
      </c>
      <c r="M420" s="16" t="str">
        <f t="shared" si="32"/>
        <v/>
      </c>
    </row>
    <row r="421" spans="1:13" x14ac:dyDescent="0.25">
      <c r="A421" s="17">
        <v>42908</v>
      </c>
      <c r="B421" s="18">
        <v>14</v>
      </c>
      <c r="C421" s="7">
        <v>53.995800000000003</v>
      </c>
      <c r="D421" s="21">
        <v>29.810400000000001</v>
      </c>
      <c r="E421" s="21">
        <v>3.9872000000000001</v>
      </c>
      <c r="F421" s="7">
        <f>C421/E421</f>
        <v>13.542285313001605</v>
      </c>
      <c r="G421" s="7">
        <f>D421/E421</f>
        <v>7.4765248796147672</v>
      </c>
      <c r="H421" s="2">
        <f>A421</f>
        <v>42908</v>
      </c>
      <c r="I421" s="20">
        <f>B421</f>
        <v>14</v>
      </c>
      <c r="J421" s="7">
        <f t="shared" si="30"/>
        <v>13.542285313001605</v>
      </c>
      <c r="K421" s="7">
        <f>G421</f>
        <v>7.4765248796147672</v>
      </c>
      <c r="L421" s="16" t="str">
        <f t="shared" si="32"/>
        <v/>
      </c>
      <c r="M421" s="16" t="str">
        <f t="shared" si="32"/>
        <v/>
      </c>
    </row>
    <row r="422" spans="1:13" x14ac:dyDescent="0.25">
      <c r="A422" s="17">
        <v>42908</v>
      </c>
      <c r="B422" s="18">
        <v>15</v>
      </c>
      <c r="C422" s="7">
        <v>64.050299999999993</v>
      </c>
      <c r="D422" s="21">
        <v>34.426400000000001</v>
      </c>
      <c r="E422" s="21">
        <v>3.9872000000000001</v>
      </c>
      <c r="F422" s="7">
        <f>C422/E422</f>
        <v>16.063979735152486</v>
      </c>
      <c r="G422" s="7">
        <f>D422/E422</f>
        <v>8.6342295345104336</v>
      </c>
      <c r="H422" s="2">
        <f>A422</f>
        <v>42908</v>
      </c>
      <c r="I422" s="20">
        <f>B422</f>
        <v>15</v>
      </c>
      <c r="J422" s="7">
        <f t="shared" si="30"/>
        <v>16.063979735152486</v>
      </c>
      <c r="K422" s="7">
        <f>G422</f>
        <v>8.6342295345104336</v>
      </c>
      <c r="L422" s="16" t="str">
        <f t="shared" si="32"/>
        <v/>
      </c>
      <c r="M422" s="16" t="str">
        <f t="shared" si="32"/>
        <v/>
      </c>
    </row>
    <row r="423" spans="1:13" x14ac:dyDescent="0.25">
      <c r="A423" s="17">
        <v>42908</v>
      </c>
      <c r="B423" s="18">
        <v>16</v>
      </c>
      <c r="C423" s="7">
        <v>67.151300000000006</v>
      </c>
      <c r="D423" s="21">
        <v>42.063800000000001</v>
      </c>
      <c r="E423" s="21">
        <v>3.9872000000000001</v>
      </c>
      <c r="F423" s="7">
        <f>C423/E423</f>
        <v>16.841718499197434</v>
      </c>
      <c r="G423" s="7">
        <f>D423/E423</f>
        <v>10.549709069020867</v>
      </c>
      <c r="H423" s="2">
        <f>A423</f>
        <v>42908</v>
      </c>
      <c r="I423" s="20">
        <f>B423</f>
        <v>16</v>
      </c>
      <c r="J423" s="7">
        <f t="shared" si="30"/>
        <v>16.841718499197434</v>
      </c>
      <c r="K423" s="7">
        <f>G423</f>
        <v>10.549709069020867</v>
      </c>
      <c r="L423" s="16" t="str">
        <f t="shared" si="32"/>
        <v/>
      </c>
      <c r="M423" s="16" t="str">
        <f t="shared" si="32"/>
        <v/>
      </c>
    </row>
    <row r="424" spans="1:13" x14ac:dyDescent="0.25">
      <c r="A424" s="17">
        <v>42908</v>
      </c>
      <c r="B424" s="18">
        <v>17</v>
      </c>
      <c r="C424" s="7">
        <v>82.279300000000006</v>
      </c>
      <c r="D424" s="21">
        <v>44.921500000000002</v>
      </c>
      <c r="E424" s="21">
        <v>3.9872000000000001</v>
      </c>
      <c r="F424" s="7">
        <f>C424/E424</f>
        <v>20.635859751203853</v>
      </c>
      <c r="G424" s="7">
        <f>D424/E424</f>
        <v>11.266427568218299</v>
      </c>
      <c r="H424" s="2">
        <f>A424</f>
        <v>42908</v>
      </c>
      <c r="I424" s="20">
        <f>B424</f>
        <v>17</v>
      </c>
      <c r="J424" s="7">
        <f t="shared" si="30"/>
        <v>20.635859751203853</v>
      </c>
      <c r="K424" s="7">
        <f>G424</f>
        <v>11.266427568218299</v>
      </c>
      <c r="L424" s="16" t="str">
        <f t="shared" si="32"/>
        <v/>
      </c>
      <c r="M424" s="16" t="str">
        <f t="shared" si="32"/>
        <v/>
      </c>
    </row>
    <row r="425" spans="1:13" x14ac:dyDescent="0.25">
      <c r="A425" s="17">
        <v>42908</v>
      </c>
      <c r="B425" s="18">
        <v>18</v>
      </c>
      <c r="C425" s="7">
        <v>101.581</v>
      </c>
      <c r="D425" s="21">
        <v>46.490499999999997</v>
      </c>
      <c r="E425" s="21">
        <v>3.9872000000000001</v>
      </c>
      <c r="F425" s="7">
        <f>C425/E425</f>
        <v>25.476775682182986</v>
      </c>
      <c r="G425" s="7">
        <f>D425/E425</f>
        <v>11.659936797752808</v>
      </c>
      <c r="H425" s="2">
        <f>A425</f>
        <v>42908</v>
      </c>
      <c r="I425" s="20">
        <f>B425</f>
        <v>18</v>
      </c>
      <c r="J425" s="7">
        <f t="shared" si="30"/>
        <v>25.476775682182986</v>
      </c>
      <c r="K425" s="7">
        <f>G425</f>
        <v>11.659936797752808</v>
      </c>
      <c r="L425" s="16" t="str">
        <f t="shared" si="32"/>
        <v/>
      </c>
      <c r="M425" s="16" t="str">
        <f t="shared" si="32"/>
        <v/>
      </c>
    </row>
    <row r="426" spans="1:13" x14ac:dyDescent="0.25">
      <c r="A426" s="17">
        <v>42908</v>
      </c>
      <c r="B426" s="18">
        <v>19</v>
      </c>
      <c r="C426" s="7">
        <v>135.9049</v>
      </c>
      <c r="D426" s="21">
        <v>52.038499999999999</v>
      </c>
      <c r="E426" s="21">
        <v>3.9872000000000001</v>
      </c>
      <c r="F426" s="7">
        <f>C426/E426</f>
        <v>34.08529795345104</v>
      </c>
      <c r="G426" s="7">
        <f>D426/E426</f>
        <v>13.05138944622793</v>
      </c>
      <c r="H426" s="2">
        <f>A426</f>
        <v>42908</v>
      </c>
      <c r="I426" s="20">
        <f>B426</f>
        <v>19</v>
      </c>
      <c r="J426" s="7">
        <f t="shared" si="30"/>
        <v>34.08529795345104</v>
      </c>
      <c r="K426" s="7">
        <f>G426</f>
        <v>13.05138944622793</v>
      </c>
      <c r="L426" s="16" t="str">
        <f t="shared" si="32"/>
        <v/>
      </c>
      <c r="M426" s="16" t="str">
        <f t="shared" si="32"/>
        <v/>
      </c>
    </row>
    <row r="427" spans="1:13" x14ac:dyDescent="0.25">
      <c r="A427" s="17">
        <v>42909</v>
      </c>
      <c r="B427" s="18">
        <v>12</v>
      </c>
      <c r="C427" s="7">
        <v>34.705599999999997</v>
      </c>
      <c r="D427" s="21">
        <v>24.394300000000001</v>
      </c>
      <c r="E427" s="21">
        <v>3.3740999999999999</v>
      </c>
      <c r="F427" s="7">
        <f>C427/E427</f>
        <v>10.285883643045553</v>
      </c>
      <c r="G427" s="7">
        <f>D427/E427</f>
        <v>7.2298687057289355</v>
      </c>
      <c r="H427" s="2">
        <f>A427</f>
        <v>42909</v>
      </c>
      <c r="I427" s="20">
        <f>B427</f>
        <v>12</v>
      </c>
      <c r="J427" s="7">
        <f t="shared" si="30"/>
        <v>10.285883643045553</v>
      </c>
      <c r="K427" s="7">
        <f>G427</f>
        <v>7.2298687057289355</v>
      </c>
      <c r="L427" s="16">
        <f t="shared" si="32"/>
        <v>16.037461841676301</v>
      </c>
      <c r="M427" s="16">
        <f t="shared" si="32"/>
        <v>11.417696570937435</v>
      </c>
    </row>
    <row r="428" spans="1:13" x14ac:dyDescent="0.25">
      <c r="A428" s="17">
        <v>42909</v>
      </c>
      <c r="B428" s="18">
        <v>13</v>
      </c>
      <c r="C428" s="7">
        <v>35.0259</v>
      </c>
      <c r="D428" s="21">
        <v>23.520099999999999</v>
      </c>
      <c r="E428" s="21">
        <v>3.3740999999999999</v>
      </c>
      <c r="F428" s="7">
        <f>C428/E428</f>
        <v>10.380812661154087</v>
      </c>
      <c r="G428" s="7">
        <f>D428/E428</f>
        <v>6.9707773924898495</v>
      </c>
      <c r="H428" s="2">
        <f>A428</f>
        <v>42909</v>
      </c>
      <c r="I428" s="20">
        <f>B428</f>
        <v>13</v>
      </c>
      <c r="J428" s="7">
        <f t="shared" si="30"/>
        <v>10.380812661154087</v>
      </c>
      <c r="K428" s="7">
        <f>G428</f>
        <v>6.9707773924898495</v>
      </c>
      <c r="L428" s="16" t="str">
        <f t="shared" ref="L428:M443" si="33">IF($H427&lt;$H428,MAX(AVERAGE(J428:J431),AVERAGE(J429:J432),AVERAGE(J430:J433),AVERAGE(J431:J434),AVERAGE(J432:J435)),"")</f>
        <v/>
      </c>
      <c r="M428" s="16" t="str">
        <f t="shared" si="33"/>
        <v/>
      </c>
    </row>
    <row r="429" spans="1:13" x14ac:dyDescent="0.25">
      <c r="A429" s="17">
        <v>42909</v>
      </c>
      <c r="B429" s="18">
        <v>14</v>
      </c>
      <c r="C429" s="7">
        <v>40.547600000000003</v>
      </c>
      <c r="D429" s="21">
        <v>31.601700000000001</v>
      </c>
      <c r="E429" s="21">
        <v>3.3740999999999999</v>
      </c>
      <c r="F429" s="7">
        <f>C429/E429</f>
        <v>12.017308319255507</v>
      </c>
      <c r="G429" s="7">
        <f>D429/E429</f>
        <v>9.3659642571352375</v>
      </c>
      <c r="H429" s="2">
        <f>A429</f>
        <v>42909</v>
      </c>
      <c r="I429" s="20">
        <f>B429</f>
        <v>14</v>
      </c>
      <c r="J429" s="7">
        <f t="shared" si="30"/>
        <v>12.017308319255507</v>
      </c>
      <c r="K429" s="7">
        <f>G429</f>
        <v>9.3659642571352375</v>
      </c>
      <c r="L429" s="16" t="str">
        <f t="shared" si="33"/>
        <v/>
      </c>
      <c r="M429" s="16" t="str">
        <f t="shared" si="33"/>
        <v/>
      </c>
    </row>
    <row r="430" spans="1:13" x14ac:dyDescent="0.25">
      <c r="A430" s="17">
        <v>42909</v>
      </c>
      <c r="B430" s="18">
        <v>15</v>
      </c>
      <c r="C430" s="7">
        <v>41.651299999999999</v>
      </c>
      <c r="D430" s="21">
        <v>27.131</v>
      </c>
      <c r="E430" s="21">
        <v>3.3740999999999999</v>
      </c>
      <c r="F430" s="7">
        <f>C430/E430</f>
        <v>12.344417770664769</v>
      </c>
      <c r="G430" s="7">
        <f>D430/E430</f>
        <v>8.0409590705669665</v>
      </c>
      <c r="H430" s="2">
        <f>A430</f>
        <v>42909</v>
      </c>
      <c r="I430" s="20">
        <f>B430</f>
        <v>15</v>
      </c>
      <c r="J430" s="7">
        <f t="shared" si="30"/>
        <v>12.344417770664769</v>
      </c>
      <c r="K430" s="7">
        <f>G430</f>
        <v>8.0409590705669665</v>
      </c>
      <c r="L430" s="16" t="str">
        <f t="shared" si="33"/>
        <v/>
      </c>
      <c r="M430" s="16" t="str">
        <f t="shared" si="33"/>
        <v/>
      </c>
    </row>
    <row r="431" spans="1:13" x14ac:dyDescent="0.25">
      <c r="A431" s="17">
        <v>42909</v>
      </c>
      <c r="B431" s="18">
        <v>16</v>
      </c>
      <c r="C431" s="7">
        <v>47.054600000000001</v>
      </c>
      <c r="D431" s="21">
        <v>33.1798</v>
      </c>
      <c r="E431" s="21">
        <v>3.3740999999999999</v>
      </c>
      <c r="F431" s="7">
        <f>C431/E431</f>
        <v>13.945822589727632</v>
      </c>
      <c r="G431" s="7">
        <f>D431/E431</f>
        <v>9.8336741649625097</v>
      </c>
      <c r="H431" s="2">
        <f>A431</f>
        <v>42909</v>
      </c>
      <c r="I431" s="20">
        <f>B431</f>
        <v>16</v>
      </c>
      <c r="J431" s="7">
        <f t="shared" si="30"/>
        <v>13.945822589727632</v>
      </c>
      <c r="K431" s="7">
        <f>G431</f>
        <v>9.8336741649625097</v>
      </c>
      <c r="L431" s="16" t="str">
        <f t="shared" si="33"/>
        <v/>
      </c>
      <c r="M431" s="16" t="str">
        <f t="shared" si="33"/>
        <v/>
      </c>
    </row>
    <row r="432" spans="1:13" x14ac:dyDescent="0.25">
      <c r="A432" s="17">
        <v>42909</v>
      </c>
      <c r="B432" s="18">
        <v>17</v>
      </c>
      <c r="C432" s="7">
        <v>51.000700000000002</v>
      </c>
      <c r="D432" s="21">
        <v>36.6004</v>
      </c>
      <c r="E432" s="21">
        <v>3.3740999999999999</v>
      </c>
      <c r="F432" s="7">
        <f>C432/E432</f>
        <v>15.115349278326073</v>
      </c>
      <c r="G432" s="7">
        <f>D432/E432</f>
        <v>10.847455617794376</v>
      </c>
      <c r="H432" s="2">
        <f>A432</f>
        <v>42909</v>
      </c>
      <c r="I432" s="20">
        <f>B432</f>
        <v>17</v>
      </c>
      <c r="J432" s="7">
        <f t="shared" si="30"/>
        <v>15.115349278326073</v>
      </c>
      <c r="K432" s="7">
        <f>G432</f>
        <v>10.847455617794376</v>
      </c>
      <c r="L432" s="16" t="str">
        <f t="shared" si="33"/>
        <v/>
      </c>
      <c r="M432" s="16" t="str">
        <f t="shared" si="33"/>
        <v/>
      </c>
    </row>
    <row r="433" spans="1:13" x14ac:dyDescent="0.25">
      <c r="A433" s="17">
        <v>42909</v>
      </c>
      <c r="B433" s="18">
        <v>18</v>
      </c>
      <c r="C433" s="7">
        <v>52.570099999999996</v>
      </c>
      <c r="D433" s="21">
        <v>41.0167</v>
      </c>
      <c r="E433" s="21">
        <v>3.3740999999999999</v>
      </c>
      <c r="F433" s="7">
        <f>C433/E433</f>
        <v>15.580480720784802</v>
      </c>
      <c r="G433" s="7">
        <f>D433/E433</f>
        <v>12.15633798642601</v>
      </c>
      <c r="H433" s="2">
        <f>A433</f>
        <v>42909</v>
      </c>
      <c r="I433" s="20">
        <f>B433</f>
        <v>18</v>
      </c>
      <c r="J433" s="7">
        <f t="shared" si="30"/>
        <v>15.580480720784802</v>
      </c>
      <c r="K433" s="7">
        <f>G433</f>
        <v>12.15633798642601</v>
      </c>
      <c r="L433" s="16" t="str">
        <f t="shared" si="33"/>
        <v/>
      </c>
      <c r="M433" s="16" t="str">
        <f t="shared" si="33"/>
        <v/>
      </c>
    </row>
    <row r="434" spans="1:13" x14ac:dyDescent="0.25">
      <c r="A434" s="17">
        <v>42909</v>
      </c>
      <c r="B434" s="18">
        <v>19</v>
      </c>
      <c r="C434" s="7">
        <v>65.822599999999994</v>
      </c>
      <c r="D434" s="21">
        <v>43.300899999999999</v>
      </c>
      <c r="E434" s="21">
        <v>3.3740999999999999</v>
      </c>
      <c r="F434" s="7">
        <f>C434/E434</f>
        <v>19.508194777866688</v>
      </c>
      <c r="G434" s="7">
        <f>D434/E434</f>
        <v>12.833318514566848</v>
      </c>
      <c r="H434" s="2">
        <f>A434</f>
        <v>42909</v>
      </c>
      <c r="I434" s="20">
        <f>B434</f>
        <v>19</v>
      </c>
      <c r="J434" s="7">
        <f t="shared" si="30"/>
        <v>19.508194777866688</v>
      </c>
      <c r="K434" s="7">
        <f>G434</f>
        <v>12.833318514566848</v>
      </c>
      <c r="L434" s="16" t="str">
        <f t="shared" si="33"/>
        <v/>
      </c>
      <c r="M434" s="16" t="str">
        <f t="shared" si="33"/>
        <v/>
      </c>
    </row>
    <row r="435" spans="1:13" x14ac:dyDescent="0.25">
      <c r="A435" s="17">
        <v>42910</v>
      </c>
      <c r="B435" s="18">
        <v>12</v>
      </c>
      <c r="C435" s="7">
        <v>31.141100000000002</v>
      </c>
      <c r="D435" s="21">
        <v>24.453399999999998</v>
      </c>
      <c r="E435" s="21">
        <v>3.008</v>
      </c>
      <c r="F435" s="7">
        <f>C435/E435</f>
        <v>10.352759308510638</v>
      </c>
      <c r="G435" s="7">
        <f>D435/E435</f>
        <v>8.1294547872340424</v>
      </c>
      <c r="H435" s="2">
        <f>A435</f>
        <v>42910</v>
      </c>
      <c r="I435" s="20">
        <f>B435</f>
        <v>12</v>
      </c>
      <c r="J435" s="7">
        <f t="shared" si="30"/>
        <v>10.352759308510638</v>
      </c>
      <c r="K435" s="7">
        <f>G435</f>
        <v>8.1294547872340424</v>
      </c>
      <c r="L435" s="16">
        <f t="shared" si="33"/>
        <v>15.284449800531915</v>
      </c>
      <c r="M435" s="16">
        <f t="shared" si="33"/>
        <v>17.593068484042554</v>
      </c>
    </row>
    <row r="436" spans="1:13" x14ac:dyDescent="0.25">
      <c r="A436" s="17">
        <v>42910</v>
      </c>
      <c r="B436" s="18">
        <v>13</v>
      </c>
      <c r="C436" s="7">
        <v>34.526800000000001</v>
      </c>
      <c r="D436" s="21">
        <v>29.1478</v>
      </c>
      <c r="E436" s="21">
        <v>3.008</v>
      </c>
      <c r="F436" s="7">
        <f>C436/E436</f>
        <v>11.478324468085107</v>
      </c>
      <c r="G436" s="7">
        <f>D436/E436</f>
        <v>9.6900930851063833</v>
      </c>
      <c r="H436" s="2">
        <f>A436</f>
        <v>42910</v>
      </c>
      <c r="I436" s="20">
        <f>B436</f>
        <v>13</v>
      </c>
      <c r="J436" s="7">
        <f t="shared" si="30"/>
        <v>11.478324468085107</v>
      </c>
      <c r="K436" s="7">
        <f>G436</f>
        <v>9.6900930851063833</v>
      </c>
      <c r="L436" s="16" t="str">
        <f t="shared" si="33"/>
        <v/>
      </c>
      <c r="M436" s="16" t="str">
        <f t="shared" si="33"/>
        <v/>
      </c>
    </row>
    <row r="437" spans="1:13" x14ac:dyDescent="0.25">
      <c r="A437" s="17">
        <v>42910</v>
      </c>
      <c r="B437" s="18">
        <v>14</v>
      </c>
      <c r="C437" s="7">
        <v>35.915199999999999</v>
      </c>
      <c r="D437" s="21">
        <v>30.414000000000001</v>
      </c>
      <c r="E437" s="21">
        <v>3.008</v>
      </c>
      <c r="F437" s="7">
        <f>C437/E437</f>
        <v>11.939893617021276</v>
      </c>
      <c r="G437" s="7">
        <f>D437/E437</f>
        <v>10.111037234042554</v>
      </c>
      <c r="H437" s="2">
        <f>A437</f>
        <v>42910</v>
      </c>
      <c r="I437" s="20">
        <f>B437</f>
        <v>14</v>
      </c>
      <c r="J437" s="7">
        <f t="shared" si="30"/>
        <v>11.939893617021276</v>
      </c>
      <c r="K437" s="7">
        <f>G437</f>
        <v>10.111037234042554</v>
      </c>
      <c r="L437" s="16" t="str">
        <f t="shared" si="33"/>
        <v/>
      </c>
      <c r="M437" s="16" t="str">
        <f t="shared" si="33"/>
        <v/>
      </c>
    </row>
    <row r="438" spans="1:13" x14ac:dyDescent="0.25">
      <c r="A438" s="17">
        <v>42910</v>
      </c>
      <c r="B438" s="18">
        <v>15</v>
      </c>
      <c r="C438" s="7">
        <v>36.982300000000002</v>
      </c>
      <c r="D438" s="21">
        <v>30.151900000000001</v>
      </c>
      <c r="E438" s="21">
        <v>3.008</v>
      </c>
      <c r="F438" s="7">
        <f>C438/E438</f>
        <v>12.294647606382979</v>
      </c>
      <c r="G438" s="7">
        <f>D438/E438</f>
        <v>10.023902925531916</v>
      </c>
      <c r="H438" s="2">
        <f>A438</f>
        <v>42910</v>
      </c>
      <c r="I438" s="20">
        <f>B438</f>
        <v>15</v>
      </c>
      <c r="J438" s="7">
        <f t="shared" si="30"/>
        <v>12.294647606382979</v>
      </c>
      <c r="K438" s="7">
        <f>G438</f>
        <v>10.023902925531916</v>
      </c>
      <c r="L438" s="16" t="str">
        <f t="shared" si="33"/>
        <v/>
      </c>
      <c r="M438" s="16" t="str">
        <f t="shared" si="33"/>
        <v/>
      </c>
    </row>
    <row r="439" spans="1:13" x14ac:dyDescent="0.25">
      <c r="A439" s="17">
        <v>42910</v>
      </c>
      <c r="B439" s="18">
        <v>16</v>
      </c>
      <c r="C439" s="7">
        <v>39.029000000000003</v>
      </c>
      <c r="D439" s="21">
        <v>92.0197</v>
      </c>
      <c r="E439" s="21">
        <v>3.008</v>
      </c>
      <c r="F439" s="7">
        <f>C439/E439</f>
        <v>12.975066489361703</v>
      </c>
      <c r="G439" s="7">
        <f>D439/E439</f>
        <v>30.591655585106384</v>
      </c>
      <c r="H439" s="2">
        <f>A439</f>
        <v>42910</v>
      </c>
      <c r="I439" s="20">
        <f>B439</f>
        <v>16</v>
      </c>
      <c r="J439" s="7">
        <f t="shared" si="30"/>
        <v>12.975066489361703</v>
      </c>
      <c r="K439" s="7">
        <f>G439</f>
        <v>30.591655585106384</v>
      </c>
      <c r="L439" s="16" t="str">
        <f t="shared" si="33"/>
        <v/>
      </c>
      <c r="M439" s="16" t="str">
        <f t="shared" si="33"/>
        <v/>
      </c>
    </row>
    <row r="440" spans="1:13" x14ac:dyDescent="0.25">
      <c r="A440" s="17">
        <v>42910</v>
      </c>
      <c r="B440" s="18">
        <v>17</v>
      </c>
      <c r="C440" s="7">
        <v>44.037599999999998</v>
      </c>
      <c r="D440" s="21">
        <v>34.242800000000003</v>
      </c>
      <c r="E440" s="21">
        <v>3.008</v>
      </c>
      <c r="F440" s="7">
        <f>C440/E440</f>
        <v>14.640159574468084</v>
      </c>
      <c r="G440" s="7">
        <f>D440/E440</f>
        <v>11.383909574468086</v>
      </c>
      <c r="H440" s="2">
        <f>A440</f>
        <v>42910</v>
      </c>
      <c r="I440" s="20">
        <f>B440</f>
        <v>17</v>
      </c>
      <c r="J440" s="7">
        <f t="shared" si="30"/>
        <v>14.640159574468084</v>
      </c>
      <c r="K440" s="7">
        <f>G440</f>
        <v>11.383909574468086</v>
      </c>
      <c r="L440" s="16" t="str">
        <f t="shared" si="33"/>
        <v/>
      </c>
      <c r="M440" s="16" t="str">
        <f t="shared" si="33"/>
        <v/>
      </c>
    </row>
    <row r="441" spans="1:13" x14ac:dyDescent="0.25">
      <c r="A441" s="17">
        <v>42910</v>
      </c>
      <c r="B441" s="18">
        <v>18</v>
      </c>
      <c r="C441" s="7">
        <v>47.445099999999996</v>
      </c>
      <c r="D441" s="21">
        <v>41.917299999999997</v>
      </c>
      <c r="E441" s="21">
        <v>3.008</v>
      </c>
      <c r="F441" s="7">
        <f>C441/E441</f>
        <v>15.772972074468084</v>
      </c>
      <c r="G441" s="7">
        <f>D441/E441</f>
        <v>13.935272606382977</v>
      </c>
      <c r="H441" s="2">
        <f>A441</f>
        <v>42910</v>
      </c>
      <c r="I441" s="20">
        <f>B441</f>
        <v>18</v>
      </c>
      <c r="J441" s="7">
        <f t="shared" si="30"/>
        <v>15.772972074468084</v>
      </c>
      <c r="K441" s="7">
        <f>G441</f>
        <v>13.935272606382977</v>
      </c>
      <c r="L441" s="16" t="str">
        <f t="shared" si="33"/>
        <v/>
      </c>
      <c r="M441" s="16" t="str">
        <f t="shared" si="33"/>
        <v/>
      </c>
    </row>
    <row r="442" spans="1:13" x14ac:dyDescent="0.25">
      <c r="A442" s="17">
        <v>42910</v>
      </c>
      <c r="B442" s="18">
        <v>19</v>
      </c>
      <c r="C442" s="7">
        <v>53.390799999999999</v>
      </c>
      <c r="D442" s="21">
        <v>43.5</v>
      </c>
      <c r="E442" s="21">
        <v>3.008</v>
      </c>
      <c r="F442" s="7">
        <f>C442/E442</f>
        <v>17.749601063829786</v>
      </c>
      <c r="G442" s="7">
        <f>D442/E442</f>
        <v>14.461436170212766</v>
      </c>
      <c r="H442" s="2">
        <f>A442</f>
        <v>42910</v>
      </c>
      <c r="I442" s="20">
        <f>B442</f>
        <v>19</v>
      </c>
      <c r="J442" s="7">
        <f t="shared" si="30"/>
        <v>17.749601063829786</v>
      </c>
      <c r="K442" s="7">
        <f>G442</f>
        <v>14.461436170212766</v>
      </c>
      <c r="L442" s="16" t="str">
        <f t="shared" si="33"/>
        <v/>
      </c>
      <c r="M442" s="16" t="str">
        <f t="shared" si="33"/>
        <v/>
      </c>
    </row>
    <row r="443" spans="1:13" x14ac:dyDescent="0.25">
      <c r="A443" s="17">
        <v>42911</v>
      </c>
      <c r="B443" s="18">
        <v>12</v>
      </c>
      <c r="C443" s="7">
        <v>28.747399999999999</v>
      </c>
      <c r="D443" s="21">
        <v>21.0762</v>
      </c>
      <c r="E443" s="21">
        <v>3.008</v>
      </c>
      <c r="F443" s="7">
        <f>C443/E443</f>
        <v>9.5569813829787229</v>
      </c>
      <c r="G443" s="7">
        <f>D443/E443</f>
        <v>7.0067154255319153</v>
      </c>
      <c r="H443" s="2">
        <f>A443</f>
        <v>42911</v>
      </c>
      <c r="I443" s="20">
        <f>B443</f>
        <v>12</v>
      </c>
      <c r="J443" s="7">
        <f t="shared" si="30"/>
        <v>9.5569813829787229</v>
      </c>
      <c r="K443" s="7">
        <f>G443</f>
        <v>7.0067154255319153</v>
      </c>
      <c r="L443" s="16">
        <f t="shared" si="33"/>
        <v>15.28599567819149</v>
      </c>
      <c r="M443" s="16">
        <f t="shared" si="33"/>
        <v>15.908984375000001</v>
      </c>
    </row>
    <row r="444" spans="1:13" x14ac:dyDescent="0.25">
      <c r="A444" s="17">
        <v>42911</v>
      </c>
      <c r="B444" s="18">
        <v>13</v>
      </c>
      <c r="C444" s="7">
        <v>29.488700000000001</v>
      </c>
      <c r="D444" s="21">
        <v>23.235499999999998</v>
      </c>
      <c r="E444" s="21">
        <v>3.008</v>
      </c>
      <c r="F444" s="7">
        <f>C444/E444</f>
        <v>9.8034242021276601</v>
      </c>
      <c r="G444" s="7">
        <f>D444/E444</f>
        <v>7.7245678191489358</v>
      </c>
      <c r="H444" s="2">
        <f>A444</f>
        <v>42911</v>
      </c>
      <c r="I444" s="20">
        <f>B444</f>
        <v>13</v>
      </c>
      <c r="J444" s="7">
        <f t="shared" si="30"/>
        <v>9.8034242021276601</v>
      </c>
      <c r="K444" s="7">
        <f>G444</f>
        <v>7.7245678191489358</v>
      </c>
      <c r="L444" s="16" t="str">
        <f t="shared" ref="L444:M459" si="34">IF($H443&lt;$H444,MAX(AVERAGE(J444:J447),AVERAGE(J445:J448),AVERAGE(J446:J449),AVERAGE(J447:J450),AVERAGE(J448:J451)),"")</f>
        <v/>
      </c>
      <c r="M444" s="16" t="str">
        <f t="shared" si="34"/>
        <v/>
      </c>
    </row>
    <row r="445" spans="1:13" x14ac:dyDescent="0.25">
      <c r="A445" s="17">
        <v>42911</v>
      </c>
      <c r="B445" s="18">
        <v>14</v>
      </c>
      <c r="C445" s="7">
        <v>34.545999999999999</v>
      </c>
      <c r="D445" s="21">
        <v>29.358499999999999</v>
      </c>
      <c r="E445" s="21">
        <v>3.008</v>
      </c>
      <c r="F445" s="7">
        <f>C445/E445</f>
        <v>11.48470744680851</v>
      </c>
      <c r="G445" s="7">
        <f>D445/E445</f>
        <v>9.7601396276595747</v>
      </c>
      <c r="H445" s="2">
        <f>A445</f>
        <v>42911</v>
      </c>
      <c r="I445" s="20">
        <f>B445</f>
        <v>14</v>
      </c>
      <c r="J445" s="7">
        <f t="shared" si="30"/>
        <v>11.48470744680851</v>
      </c>
      <c r="K445" s="7">
        <f>G445</f>
        <v>9.7601396276595747</v>
      </c>
      <c r="L445" s="16" t="str">
        <f t="shared" si="34"/>
        <v/>
      </c>
      <c r="M445" s="16" t="str">
        <f t="shared" si="34"/>
        <v/>
      </c>
    </row>
    <row r="446" spans="1:13" x14ac:dyDescent="0.25">
      <c r="A446" s="17">
        <v>42911</v>
      </c>
      <c r="B446" s="18">
        <v>15</v>
      </c>
      <c r="C446" s="7">
        <v>35.273699999999998</v>
      </c>
      <c r="D446" s="21">
        <v>28.901800000000001</v>
      </c>
      <c r="E446" s="21">
        <v>3.008</v>
      </c>
      <c r="F446" s="7">
        <f>C446/E446</f>
        <v>11.726628989361702</v>
      </c>
      <c r="G446" s="7">
        <f>D446/E446</f>
        <v>9.608311170212767</v>
      </c>
      <c r="H446" s="2">
        <f>A446</f>
        <v>42911</v>
      </c>
      <c r="I446" s="20">
        <f>B446</f>
        <v>15</v>
      </c>
      <c r="J446" s="7">
        <f t="shared" si="30"/>
        <v>11.726628989361702</v>
      </c>
      <c r="K446" s="7">
        <f>G446</f>
        <v>9.608311170212767</v>
      </c>
      <c r="L446" s="16" t="str">
        <f t="shared" si="34"/>
        <v/>
      </c>
      <c r="M446" s="16" t="str">
        <f t="shared" si="34"/>
        <v/>
      </c>
    </row>
    <row r="447" spans="1:13" x14ac:dyDescent="0.25">
      <c r="A447" s="17">
        <v>42911</v>
      </c>
      <c r="B447" s="18">
        <v>16</v>
      </c>
      <c r="C447" s="7">
        <v>37.944299999999998</v>
      </c>
      <c r="D447" s="21">
        <v>32.002299999999998</v>
      </c>
      <c r="E447" s="21">
        <v>3.008</v>
      </c>
      <c r="F447" s="7">
        <f>C447/E447</f>
        <v>12.614461436170211</v>
      </c>
      <c r="G447" s="7">
        <f>D447/E447</f>
        <v>10.6390625</v>
      </c>
      <c r="H447" s="2">
        <f>A447</f>
        <v>42911</v>
      </c>
      <c r="I447" s="20">
        <f>B447</f>
        <v>16</v>
      </c>
      <c r="J447" s="7">
        <f t="shared" si="30"/>
        <v>12.614461436170211</v>
      </c>
      <c r="K447" s="7">
        <f>G447</f>
        <v>10.6390625</v>
      </c>
      <c r="L447" s="16" t="str">
        <f t="shared" si="34"/>
        <v/>
      </c>
      <c r="M447" s="16" t="str">
        <f t="shared" si="34"/>
        <v/>
      </c>
    </row>
    <row r="448" spans="1:13" x14ac:dyDescent="0.25">
      <c r="A448" s="17">
        <v>42911</v>
      </c>
      <c r="B448" s="18">
        <v>17</v>
      </c>
      <c r="C448" s="7">
        <v>43.808999999999997</v>
      </c>
      <c r="D448" s="21">
        <v>32.503999999999998</v>
      </c>
      <c r="E448" s="21">
        <v>3.008</v>
      </c>
      <c r="F448" s="7">
        <f>C448/E448</f>
        <v>14.564162234042552</v>
      </c>
      <c r="G448" s="7">
        <f>D448/E448</f>
        <v>10.805851063829786</v>
      </c>
      <c r="H448" s="2">
        <f>A448</f>
        <v>42911</v>
      </c>
      <c r="I448" s="20">
        <f>B448</f>
        <v>17</v>
      </c>
      <c r="J448" s="7">
        <f t="shared" si="30"/>
        <v>14.564162234042552</v>
      </c>
      <c r="K448" s="7">
        <f>G448</f>
        <v>10.805851063829786</v>
      </c>
      <c r="L448" s="16" t="str">
        <f t="shared" si="34"/>
        <v/>
      </c>
      <c r="M448" s="16" t="str">
        <f t="shared" si="34"/>
        <v/>
      </c>
    </row>
    <row r="449" spans="1:13" x14ac:dyDescent="0.25">
      <c r="A449" s="17">
        <v>42911</v>
      </c>
      <c r="B449" s="18">
        <v>18</v>
      </c>
      <c r="C449" s="7">
        <v>48.047199999999997</v>
      </c>
      <c r="D449" s="21">
        <v>42.002099999999999</v>
      </c>
      <c r="E449" s="21">
        <v>3.008</v>
      </c>
      <c r="F449" s="7">
        <f>C449/E449</f>
        <v>15.973138297872339</v>
      </c>
      <c r="G449" s="7">
        <f>D449/E449</f>
        <v>13.96346409574468</v>
      </c>
      <c r="H449" s="2">
        <f>A449</f>
        <v>42911</v>
      </c>
      <c r="I449" s="20">
        <f>B449</f>
        <v>18</v>
      </c>
      <c r="J449" s="7">
        <f t="shared" si="30"/>
        <v>15.973138297872339</v>
      </c>
      <c r="K449" s="7">
        <f>G449</f>
        <v>13.96346409574468</v>
      </c>
      <c r="L449" s="16" t="str">
        <f t="shared" si="34"/>
        <v/>
      </c>
      <c r="M449" s="16" t="str">
        <f t="shared" si="34"/>
        <v/>
      </c>
    </row>
    <row r="450" spans="1:13" x14ac:dyDescent="0.25">
      <c r="A450" s="17">
        <v>42911</v>
      </c>
      <c r="B450" s="18">
        <v>19</v>
      </c>
      <c r="C450" s="7">
        <v>54.120600000000003</v>
      </c>
      <c r="D450" s="21">
        <v>84.908500000000004</v>
      </c>
      <c r="E450" s="21">
        <v>3.008</v>
      </c>
      <c r="F450" s="7">
        <f>C450/E450</f>
        <v>17.992220744680854</v>
      </c>
      <c r="G450" s="7">
        <f>D450/E450</f>
        <v>28.227559840425535</v>
      </c>
      <c r="H450" s="2">
        <f>A450</f>
        <v>42911</v>
      </c>
      <c r="I450" s="20">
        <f>B450</f>
        <v>19</v>
      </c>
      <c r="J450" s="7">
        <f t="shared" si="30"/>
        <v>17.992220744680854</v>
      </c>
      <c r="K450" s="7">
        <f>G450</f>
        <v>28.227559840425535</v>
      </c>
      <c r="L450" s="16" t="str">
        <f t="shared" si="34"/>
        <v/>
      </c>
      <c r="M450" s="16" t="str">
        <f t="shared" si="34"/>
        <v/>
      </c>
    </row>
    <row r="451" spans="1:13" x14ac:dyDescent="0.25">
      <c r="A451" s="17">
        <v>42912</v>
      </c>
      <c r="B451" s="18">
        <v>12</v>
      </c>
      <c r="C451" s="7">
        <v>31.857500000000002</v>
      </c>
      <c r="D451" s="21">
        <v>24.766999999999999</v>
      </c>
      <c r="E451" s="21">
        <v>3.008</v>
      </c>
      <c r="F451" s="7">
        <f>C451/E451</f>
        <v>10.59092420212766</v>
      </c>
      <c r="G451" s="7">
        <f>D451/E451</f>
        <v>8.2337101063829792</v>
      </c>
      <c r="H451" s="2">
        <f>A451</f>
        <v>42912</v>
      </c>
      <c r="I451" s="20">
        <f>B451</f>
        <v>12</v>
      </c>
      <c r="J451" s="7">
        <f t="shared" ref="J451:J514" si="35">F451</f>
        <v>10.59092420212766</v>
      </c>
      <c r="K451" s="7">
        <f>G451</f>
        <v>8.2337101063829792</v>
      </c>
      <c r="L451" s="16">
        <f t="shared" si="34"/>
        <v>15.502335438829787</v>
      </c>
      <c r="M451" s="16">
        <f t="shared" si="34"/>
        <v>31.471226728723401</v>
      </c>
    </row>
    <row r="452" spans="1:13" x14ac:dyDescent="0.25">
      <c r="A452" s="17">
        <v>42912</v>
      </c>
      <c r="B452" s="18">
        <v>13</v>
      </c>
      <c r="C452" s="7">
        <v>38.398499999999999</v>
      </c>
      <c r="D452" s="21">
        <v>27.641200000000001</v>
      </c>
      <c r="E452" s="21">
        <v>3.008</v>
      </c>
      <c r="F452" s="7">
        <f>C452/E452</f>
        <v>12.765458776595745</v>
      </c>
      <c r="G452" s="7">
        <f>D452/E452</f>
        <v>9.1892287234042556</v>
      </c>
      <c r="H452" s="2">
        <f>A452</f>
        <v>42912</v>
      </c>
      <c r="I452" s="20">
        <f>B452</f>
        <v>13</v>
      </c>
      <c r="J452" s="7">
        <f t="shared" si="35"/>
        <v>12.765458776595745</v>
      </c>
      <c r="K452" s="7">
        <f>G452</f>
        <v>9.1892287234042556</v>
      </c>
      <c r="L452" s="16" t="str">
        <f t="shared" si="34"/>
        <v/>
      </c>
      <c r="M452" s="16" t="str">
        <f t="shared" si="34"/>
        <v/>
      </c>
    </row>
    <row r="453" spans="1:13" x14ac:dyDescent="0.25">
      <c r="A453" s="17">
        <v>42912</v>
      </c>
      <c r="B453" s="18">
        <v>14</v>
      </c>
      <c r="C453" s="7">
        <v>35.783000000000001</v>
      </c>
      <c r="D453" s="21">
        <v>32.680799999999998</v>
      </c>
      <c r="E453" s="21">
        <v>3.008</v>
      </c>
      <c r="F453" s="7">
        <f>C453/E453</f>
        <v>11.89594414893617</v>
      </c>
      <c r="G453" s="7">
        <f>D453/E453</f>
        <v>10.864627659574467</v>
      </c>
      <c r="H453" s="2">
        <f>A453</f>
        <v>42912</v>
      </c>
      <c r="I453" s="20">
        <f>B453</f>
        <v>14</v>
      </c>
      <c r="J453" s="7">
        <f t="shared" si="35"/>
        <v>11.89594414893617</v>
      </c>
      <c r="K453" s="7">
        <f>G453</f>
        <v>10.864627659574467</v>
      </c>
      <c r="L453" s="16" t="str">
        <f t="shared" si="34"/>
        <v/>
      </c>
      <c r="M453" s="16" t="str">
        <f t="shared" si="34"/>
        <v/>
      </c>
    </row>
    <row r="454" spans="1:13" x14ac:dyDescent="0.25">
      <c r="A454" s="17">
        <v>42912</v>
      </c>
      <c r="B454" s="18">
        <v>15</v>
      </c>
      <c r="C454" s="7">
        <v>38.000300000000003</v>
      </c>
      <c r="D454" s="21">
        <v>202.7713</v>
      </c>
      <c r="E454" s="21">
        <v>3.008</v>
      </c>
      <c r="F454" s="7">
        <f>C454/E454</f>
        <v>12.633078457446809</v>
      </c>
      <c r="G454" s="7">
        <f>D454/E454</f>
        <v>67.410671542553189</v>
      </c>
      <c r="H454" s="2">
        <f>A454</f>
        <v>42912</v>
      </c>
      <c r="I454" s="20">
        <f>B454</f>
        <v>15</v>
      </c>
      <c r="J454" s="7">
        <f t="shared" si="35"/>
        <v>12.633078457446809</v>
      </c>
      <c r="K454" s="7">
        <f>G454</f>
        <v>67.410671542553189</v>
      </c>
      <c r="L454" s="16" t="str">
        <f t="shared" si="34"/>
        <v/>
      </c>
      <c r="M454" s="16" t="str">
        <f t="shared" si="34"/>
        <v/>
      </c>
    </row>
    <row r="455" spans="1:13" x14ac:dyDescent="0.25">
      <c r="A455" s="17">
        <v>42912</v>
      </c>
      <c r="B455" s="18">
        <v>16</v>
      </c>
      <c r="C455" s="7">
        <v>41.412399999999998</v>
      </c>
      <c r="D455" s="21">
        <v>37.227499999999999</v>
      </c>
      <c r="E455" s="21">
        <v>3.008</v>
      </c>
      <c r="F455" s="7">
        <f>C455/E455</f>
        <v>13.767420212765957</v>
      </c>
      <c r="G455" s="7">
        <f>D455/E455</f>
        <v>12.376163563829786</v>
      </c>
      <c r="H455" s="2">
        <f>A455</f>
        <v>42912</v>
      </c>
      <c r="I455" s="20">
        <f>B455</f>
        <v>16</v>
      </c>
      <c r="J455" s="7">
        <f t="shared" si="35"/>
        <v>13.767420212765957</v>
      </c>
      <c r="K455" s="7">
        <f>G455</f>
        <v>12.376163563829786</v>
      </c>
      <c r="L455" s="16" t="str">
        <f t="shared" si="34"/>
        <v/>
      </c>
      <c r="M455" s="16" t="str">
        <f t="shared" si="34"/>
        <v/>
      </c>
    </row>
    <row r="456" spans="1:13" x14ac:dyDescent="0.25">
      <c r="A456" s="17">
        <v>42912</v>
      </c>
      <c r="B456" s="18">
        <v>17</v>
      </c>
      <c r="C456" s="7">
        <v>43.851500000000001</v>
      </c>
      <c r="D456" s="21">
        <v>51.255699999999997</v>
      </c>
      <c r="E456" s="21">
        <v>3.008</v>
      </c>
      <c r="F456" s="7">
        <f>C456/E456</f>
        <v>14.578291223404255</v>
      </c>
      <c r="G456" s="7">
        <f>D456/E456</f>
        <v>17.039793882978721</v>
      </c>
      <c r="H456" s="2">
        <f>A456</f>
        <v>42912</v>
      </c>
      <c r="I456" s="20">
        <f>B456</f>
        <v>17</v>
      </c>
      <c r="J456" s="7">
        <f t="shared" si="35"/>
        <v>14.578291223404255</v>
      </c>
      <c r="K456" s="7">
        <f>G456</f>
        <v>17.039793882978721</v>
      </c>
      <c r="L456" s="16" t="str">
        <f t="shared" si="34"/>
        <v/>
      </c>
      <c r="M456" s="16" t="str">
        <f t="shared" si="34"/>
        <v/>
      </c>
    </row>
    <row r="457" spans="1:13" x14ac:dyDescent="0.25">
      <c r="A457" s="17">
        <v>42912</v>
      </c>
      <c r="B457" s="18">
        <v>18</v>
      </c>
      <c r="C457" s="7">
        <v>46.795699999999997</v>
      </c>
      <c r="D457" s="21">
        <v>87.407300000000006</v>
      </c>
      <c r="E457" s="21">
        <v>3.008</v>
      </c>
      <c r="F457" s="7">
        <f>C457/E457</f>
        <v>15.557081117021275</v>
      </c>
      <c r="G457" s="7">
        <f>D457/E457</f>
        <v>29.058277925531918</v>
      </c>
      <c r="H457" s="2">
        <f>A457</f>
        <v>42912</v>
      </c>
      <c r="I457" s="20">
        <f>B457</f>
        <v>18</v>
      </c>
      <c r="J457" s="7">
        <f t="shared" si="35"/>
        <v>15.557081117021275</v>
      </c>
      <c r="K457" s="7">
        <f>G457</f>
        <v>29.058277925531918</v>
      </c>
      <c r="L457" s="16" t="str">
        <f t="shared" si="34"/>
        <v/>
      </c>
      <c r="M457" s="16" t="str">
        <f t="shared" si="34"/>
        <v/>
      </c>
    </row>
    <row r="458" spans="1:13" x14ac:dyDescent="0.25">
      <c r="A458" s="17">
        <v>42912</v>
      </c>
      <c r="B458" s="18">
        <v>19</v>
      </c>
      <c r="C458" s="7">
        <v>54.464500000000001</v>
      </c>
      <c r="D458" s="21">
        <v>95.374899999999997</v>
      </c>
      <c r="E458" s="21">
        <v>3.008</v>
      </c>
      <c r="F458" s="7">
        <f>C458/E458</f>
        <v>18.10654920212766</v>
      </c>
      <c r="G458" s="7">
        <f>D458/E458</f>
        <v>31.707081117021275</v>
      </c>
      <c r="H458" s="2">
        <f>A458</f>
        <v>42912</v>
      </c>
      <c r="I458" s="20">
        <f>B458</f>
        <v>19</v>
      </c>
      <c r="J458" s="7">
        <f t="shared" si="35"/>
        <v>18.10654920212766</v>
      </c>
      <c r="K458" s="7">
        <f>G458</f>
        <v>31.707081117021275</v>
      </c>
      <c r="L458" s="16" t="str">
        <f t="shared" si="34"/>
        <v/>
      </c>
      <c r="M458" s="16" t="str">
        <f t="shared" si="34"/>
        <v/>
      </c>
    </row>
    <row r="459" spans="1:13" x14ac:dyDescent="0.25">
      <c r="A459" s="17">
        <v>42913</v>
      </c>
      <c r="B459" s="18">
        <v>12</v>
      </c>
      <c r="C459" s="7">
        <v>26.726500000000001</v>
      </c>
      <c r="D459" s="21">
        <v>22.403099999999998</v>
      </c>
      <c r="E459" s="21">
        <v>3.1120999999999999</v>
      </c>
      <c r="F459" s="7">
        <f>C459/E459</f>
        <v>8.5879309790816496</v>
      </c>
      <c r="G459" s="7">
        <f>D459/E459</f>
        <v>7.1987082677291863</v>
      </c>
      <c r="H459" s="2">
        <f>A459</f>
        <v>42913</v>
      </c>
      <c r="I459" s="20">
        <f>B459</f>
        <v>12</v>
      </c>
      <c r="J459" s="7">
        <f t="shared" si="35"/>
        <v>8.5879309790816496</v>
      </c>
      <c r="K459" s="7">
        <f>G459</f>
        <v>7.1987082677291863</v>
      </c>
      <c r="L459" s="16">
        <f t="shared" si="34"/>
        <v>12.900870794640277</v>
      </c>
      <c r="M459" s="16">
        <f t="shared" si="34"/>
        <v>11.844903762732562</v>
      </c>
    </row>
    <row r="460" spans="1:13" x14ac:dyDescent="0.25">
      <c r="A460" s="17">
        <v>42913</v>
      </c>
      <c r="B460" s="18">
        <v>13</v>
      </c>
      <c r="C460" s="7">
        <v>28.345800000000001</v>
      </c>
      <c r="D460" s="21">
        <v>25.744199999999999</v>
      </c>
      <c r="E460" s="21">
        <v>3.1120999999999999</v>
      </c>
      <c r="F460" s="7">
        <f>C460/E460</f>
        <v>9.1082548761286599</v>
      </c>
      <c r="G460" s="7">
        <f>D460/E460</f>
        <v>8.2722920214646063</v>
      </c>
      <c r="H460" s="2">
        <f>A460</f>
        <v>42913</v>
      </c>
      <c r="I460" s="20">
        <f>B460</f>
        <v>13</v>
      </c>
      <c r="J460" s="7">
        <f t="shared" si="35"/>
        <v>9.1082548761286599</v>
      </c>
      <c r="K460" s="7">
        <f>G460</f>
        <v>8.2722920214646063</v>
      </c>
      <c r="L460" s="16" t="str">
        <f t="shared" ref="L460:M475" si="36">IF($H459&lt;$H460,MAX(AVERAGE(J460:J463),AVERAGE(J461:J464),AVERAGE(J462:J465),AVERAGE(J463:J466),AVERAGE(J464:J467)),"")</f>
        <v/>
      </c>
      <c r="M460" s="16" t="str">
        <f t="shared" si="36"/>
        <v/>
      </c>
    </row>
    <row r="461" spans="1:13" x14ac:dyDescent="0.25">
      <c r="A461" s="17">
        <v>42913</v>
      </c>
      <c r="B461" s="18">
        <v>14</v>
      </c>
      <c r="C461" s="7">
        <v>35.887900000000002</v>
      </c>
      <c r="D461" s="21">
        <v>33.310099999999998</v>
      </c>
      <c r="E461" s="21">
        <v>3.1120999999999999</v>
      </c>
      <c r="F461" s="7">
        <f>C461/E461</f>
        <v>11.53173098550818</v>
      </c>
      <c r="G461" s="7">
        <f>D461/E461</f>
        <v>10.703415700009639</v>
      </c>
      <c r="H461" s="2">
        <f>A461</f>
        <v>42913</v>
      </c>
      <c r="I461" s="20">
        <f>B461</f>
        <v>14</v>
      </c>
      <c r="J461" s="7">
        <f t="shared" si="35"/>
        <v>11.53173098550818</v>
      </c>
      <c r="K461" s="7">
        <f>G461</f>
        <v>10.703415700009639</v>
      </c>
      <c r="L461" s="16" t="str">
        <f t="shared" si="36"/>
        <v/>
      </c>
      <c r="M461" s="16" t="str">
        <f t="shared" si="36"/>
        <v/>
      </c>
    </row>
    <row r="462" spans="1:13" x14ac:dyDescent="0.25">
      <c r="A462" s="17">
        <v>42913</v>
      </c>
      <c r="B462" s="18">
        <v>15</v>
      </c>
      <c r="C462" s="7">
        <v>35.332700000000003</v>
      </c>
      <c r="D462" s="21">
        <v>25.7333</v>
      </c>
      <c r="E462" s="21">
        <v>3.1120999999999999</v>
      </c>
      <c r="F462" s="7">
        <f>C462/E462</f>
        <v>11.353330548504227</v>
      </c>
      <c r="G462" s="7">
        <f>D462/E462</f>
        <v>8.2687895633173749</v>
      </c>
      <c r="H462" s="2">
        <f>A462</f>
        <v>42913</v>
      </c>
      <c r="I462" s="20">
        <f>B462</f>
        <v>15</v>
      </c>
      <c r="J462" s="7">
        <f t="shared" si="35"/>
        <v>11.353330548504227</v>
      </c>
      <c r="K462" s="7">
        <f>G462</f>
        <v>8.2687895633173749</v>
      </c>
      <c r="L462" s="16" t="str">
        <f t="shared" si="36"/>
        <v/>
      </c>
      <c r="M462" s="16" t="str">
        <f t="shared" si="36"/>
        <v/>
      </c>
    </row>
    <row r="463" spans="1:13" x14ac:dyDescent="0.25">
      <c r="A463" s="17">
        <v>42913</v>
      </c>
      <c r="B463" s="18">
        <v>16</v>
      </c>
      <c r="C463" s="7">
        <v>36.139699999999998</v>
      </c>
      <c r="D463" s="21">
        <v>41.501300000000001</v>
      </c>
      <c r="E463" s="21">
        <v>3.1120999999999999</v>
      </c>
      <c r="F463" s="7">
        <f>C463/E463</f>
        <v>11.612640981973586</v>
      </c>
      <c r="G463" s="7">
        <f>D463/E463</f>
        <v>13.335464798688989</v>
      </c>
      <c r="H463" s="2">
        <f>A463</f>
        <v>42913</v>
      </c>
      <c r="I463" s="20">
        <f>B463</f>
        <v>16</v>
      </c>
      <c r="J463" s="7">
        <f t="shared" si="35"/>
        <v>11.612640981973586</v>
      </c>
      <c r="K463" s="7">
        <f>G463</f>
        <v>13.335464798688989</v>
      </c>
      <c r="L463" s="16" t="str">
        <f t="shared" si="36"/>
        <v/>
      </c>
      <c r="M463" s="16" t="str">
        <f t="shared" si="36"/>
        <v/>
      </c>
    </row>
    <row r="464" spans="1:13" x14ac:dyDescent="0.25">
      <c r="A464" s="17">
        <v>42913</v>
      </c>
      <c r="B464" s="18">
        <v>17</v>
      </c>
      <c r="C464" s="7">
        <v>37.9634</v>
      </c>
      <c r="D464" s="21">
        <v>30.822299999999998</v>
      </c>
      <c r="E464" s="21">
        <v>3.1120999999999999</v>
      </c>
      <c r="F464" s="7">
        <f>C464/E464</f>
        <v>12.198644002442082</v>
      </c>
      <c r="G464" s="7">
        <f>D464/E464</f>
        <v>9.9040197937084287</v>
      </c>
      <c r="H464" s="2">
        <f>A464</f>
        <v>42913</v>
      </c>
      <c r="I464" s="20">
        <f>B464</f>
        <v>17</v>
      </c>
      <c r="J464" s="7">
        <f t="shared" si="35"/>
        <v>12.198644002442082</v>
      </c>
      <c r="K464" s="7">
        <f>G464</f>
        <v>9.9040197937084287</v>
      </c>
      <c r="L464" s="16" t="str">
        <f t="shared" si="36"/>
        <v/>
      </c>
      <c r="M464" s="16" t="str">
        <f t="shared" si="36"/>
        <v/>
      </c>
    </row>
    <row r="465" spans="1:13" x14ac:dyDescent="0.25">
      <c r="A465" s="17">
        <v>42913</v>
      </c>
      <c r="B465" s="18">
        <v>18</v>
      </c>
      <c r="C465" s="7">
        <v>39.198399999999999</v>
      </c>
      <c r="D465" s="21">
        <v>31.619800000000001</v>
      </c>
      <c r="E465" s="21">
        <v>3.1120999999999999</v>
      </c>
      <c r="F465" s="7">
        <f>C465/E465</f>
        <v>12.595482150316506</v>
      </c>
      <c r="G465" s="7">
        <f>D465/E465</f>
        <v>10.160277626040296</v>
      </c>
      <c r="H465" s="2">
        <f>A465</f>
        <v>42913</v>
      </c>
      <c r="I465" s="20">
        <f>B465</f>
        <v>18</v>
      </c>
      <c r="J465" s="7">
        <f t="shared" si="35"/>
        <v>12.595482150316506</v>
      </c>
      <c r="K465" s="7">
        <f>G465</f>
        <v>10.160277626040296</v>
      </c>
      <c r="L465" s="16" t="str">
        <f t="shared" si="36"/>
        <v/>
      </c>
      <c r="M465" s="16" t="str">
        <f t="shared" si="36"/>
        <v/>
      </c>
    </row>
    <row r="466" spans="1:13" x14ac:dyDescent="0.25">
      <c r="A466" s="17">
        <v>42913</v>
      </c>
      <c r="B466" s="18">
        <v>19</v>
      </c>
      <c r="C466" s="7">
        <v>47.293700000000001</v>
      </c>
      <c r="D466" s="21">
        <v>43.506700000000002</v>
      </c>
      <c r="E466" s="21">
        <v>3.1120999999999999</v>
      </c>
      <c r="F466" s="7">
        <f>C466/E466</f>
        <v>15.196716043828927</v>
      </c>
      <c r="G466" s="7">
        <f>D466/E466</f>
        <v>13.979852832492531</v>
      </c>
      <c r="H466" s="2">
        <f>A466</f>
        <v>42913</v>
      </c>
      <c r="I466" s="20">
        <f>B466</f>
        <v>19</v>
      </c>
      <c r="J466" s="7">
        <f t="shared" si="35"/>
        <v>15.196716043828927</v>
      </c>
      <c r="K466" s="7">
        <f>G466</f>
        <v>13.979852832492531</v>
      </c>
      <c r="L466" s="16" t="str">
        <f t="shared" si="36"/>
        <v/>
      </c>
      <c r="M466" s="16" t="str">
        <f t="shared" si="36"/>
        <v/>
      </c>
    </row>
    <row r="467" spans="1:13" x14ac:dyDescent="0.25">
      <c r="A467" s="17">
        <v>42914</v>
      </c>
      <c r="B467" s="18">
        <v>12</v>
      </c>
      <c r="C467" s="7">
        <v>24.139500000000002</v>
      </c>
      <c r="D467" s="21">
        <v>5.2617000000000003</v>
      </c>
      <c r="E467" s="21">
        <v>3.0876000000000001</v>
      </c>
      <c r="F467" s="7">
        <f>C467/E467</f>
        <v>7.8182083171395265</v>
      </c>
      <c r="G467" s="7">
        <f>D467/E467</f>
        <v>1.7041391371939369</v>
      </c>
      <c r="H467" s="2">
        <f>A467</f>
        <v>42914</v>
      </c>
      <c r="I467" s="20">
        <f>B467</f>
        <v>12</v>
      </c>
      <c r="J467" s="7">
        <f t="shared" si="35"/>
        <v>7.8182083171395265</v>
      </c>
      <c r="K467" s="7">
        <f>G467</f>
        <v>1.7041391371939369</v>
      </c>
      <c r="L467" s="16">
        <f t="shared" si="36"/>
        <v>12.173759554346416</v>
      </c>
      <c r="M467" s="16">
        <f t="shared" si="36"/>
        <v>7.0141452908407818</v>
      </c>
    </row>
    <row r="468" spans="1:13" x14ac:dyDescent="0.25">
      <c r="A468" s="17">
        <v>42914</v>
      </c>
      <c r="B468" s="18">
        <v>13</v>
      </c>
      <c r="C468" s="7">
        <v>26.462199999999999</v>
      </c>
      <c r="D468" s="21">
        <v>4.6188000000000002</v>
      </c>
      <c r="E468" s="21">
        <v>3.0876000000000001</v>
      </c>
      <c r="F468" s="7">
        <f>C468/E468</f>
        <v>8.570475450187848</v>
      </c>
      <c r="G468" s="7">
        <f>D468/E468</f>
        <v>1.4959191605130198</v>
      </c>
      <c r="H468" s="2">
        <f>A468</f>
        <v>42914</v>
      </c>
      <c r="I468" s="20">
        <f>B468</f>
        <v>13</v>
      </c>
      <c r="J468" s="7">
        <f t="shared" si="35"/>
        <v>8.570475450187848</v>
      </c>
      <c r="K468" s="7">
        <f>G468</f>
        <v>1.4959191605130198</v>
      </c>
      <c r="L468" s="16" t="str">
        <f t="shared" si="36"/>
        <v/>
      </c>
      <c r="M468" s="16" t="str">
        <f t="shared" si="36"/>
        <v/>
      </c>
    </row>
    <row r="469" spans="1:13" x14ac:dyDescent="0.25">
      <c r="A469" s="17">
        <v>42914</v>
      </c>
      <c r="B469" s="18">
        <v>14</v>
      </c>
      <c r="C469" s="7">
        <v>30.028700000000001</v>
      </c>
      <c r="D469" s="21">
        <v>12.8996</v>
      </c>
      <c r="E469" s="21">
        <v>3.0876000000000001</v>
      </c>
      <c r="F469" s="7">
        <f>C469/E469</f>
        <v>9.7255797383080704</v>
      </c>
      <c r="G469" s="7">
        <f>D469/E469</f>
        <v>4.1778727814483743</v>
      </c>
      <c r="H469" s="2">
        <f>A469</f>
        <v>42914</v>
      </c>
      <c r="I469" s="20">
        <f>B469</f>
        <v>14</v>
      </c>
      <c r="J469" s="7">
        <f t="shared" si="35"/>
        <v>9.7255797383080704</v>
      </c>
      <c r="K469" s="7">
        <f>G469</f>
        <v>4.1778727814483743</v>
      </c>
      <c r="L469" s="16" t="str">
        <f t="shared" si="36"/>
        <v/>
      </c>
      <c r="M469" s="16" t="str">
        <f t="shared" si="36"/>
        <v/>
      </c>
    </row>
    <row r="470" spans="1:13" x14ac:dyDescent="0.25">
      <c r="A470" s="17">
        <v>42914</v>
      </c>
      <c r="B470" s="18">
        <v>15</v>
      </c>
      <c r="C470" s="7">
        <v>32.470799999999997</v>
      </c>
      <c r="D470" s="21">
        <v>16.4389</v>
      </c>
      <c r="E470" s="21">
        <v>3.0876000000000001</v>
      </c>
      <c r="F470" s="7">
        <f>C470/E470</f>
        <v>10.516517683637776</v>
      </c>
      <c r="G470" s="7">
        <f>D470/E470</f>
        <v>5.3241676382951155</v>
      </c>
      <c r="H470" s="2">
        <f>A470</f>
        <v>42914</v>
      </c>
      <c r="I470" s="20">
        <f>B470</f>
        <v>15</v>
      </c>
      <c r="J470" s="7">
        <f t="shared" si="35"/>
        <v>10.516517683637776</v>
      </c>
      <c r="K470" s="7">
        <f>G470</f>
        <v>5.3241676382951155</v>
      </c>
      <c r="L470" s="16" t="str">
        <f t="shared" si="36"/>
        <v/>
      </c>
      <c r="M470" s="16" t="str">
        <f t="shared" si="36"/>
        <v/>
      </c>
    </row>
    <row r="471" spans="1:13" x14ac:dyDescent="0.25">
      <c r="A471" s="17">
        <v>42914</v>
      </c>
      <c r="B471" s="18">
        <v>16</v>
      </c>
      <c r="C471" s="7">
        <v>31.247399999999999</v>
      </c>
      <c r="D471" s="21">
        <v>18.8432</v>
      </c>
      <c r="E471" s="21">
        <v>3.0876000000000001</v>
      </c>
      <c r="F471" s="7">
        <f>C471/E471</f>
        <v>10.120287602020987</v>
      </c>
      <c r="G471" s="7">
        <f>D471/E471</f>
        <v>6.1028630651638807</v>
      </c>
      <c r="H471" s="2">
        <f>A471</f>
        <v>42914</v>
      </c>
      <c r="I471" s="20">
        <f>B471</f>
        <v>16</v>
      </c>
      <c r="J471" s="7">
        <f t="shared" si="35"/>
        <v>10.120287602020987</v>
      </c>
      <c r="K471" s="7">
        <f>G471</f>
        <v>6.1028630651638807</v>
      </c>
      <c r="L471" s="16" t="str">
        <f t="shared" si="36"/>
        <v/>
      </c>
      <c r="M471" s="16" t="str">
        <f t="shared" si="36"/>
        <v/>
      </c>
    </row>
    <row r="472" spans="1:13" x14ac:dyDescent="0.25">
      <c r="A472" s="17">
        <v>42914</v>
      </c>
      <c r="B472" s="18">
        <v>17</v>
      </c>
      <c r="C472" s="7">
        <v>35.731299999999997</v>
      </c>
      <c r="D472" s="21">
        <v>19.0473</v>
      </c>
      <c r="E472" s="21">
        <v>3.0876000000000001</v>
      </c>
      <c r="F472" s="7">
        <f>C472/E472</f>
        <v>11.572515869931337</v>
      </c>
      <c r="G472" s="7">
        <f>D472/E472</f>
        <v>6.168966187329965</v>
      </c>
      <c r="H472" s="2">
        <f>A472</f>
        <v>42914</v>
      </c>
      <c r="I472" s="20">
        <f>B472</f>
        <v>17</v>
      </c>
      <c r="J472" s="7">
        <f t="shared" si="35"/>
        <v>11.572515869931337</v>
      </c>
      <c r="K472" s="7">
        <f>G472</f>
        <v>6.168966187329965</v>
      </c>
      <c r="L472" s="16" t="str">
        <f t="shared" si="36"/>
        <v/>
      </c>
      <c r="M472" s="16" t="str">
        <f t="shared" si="36"/>
        <v/>
      </c>
    </row>
    <row r="473" spans="1:13" x14ac:dyDescent="0.25">
      <c r="A473" s="17">
        <v>42914</v>
      </c>
      <c r="B473" s="18">
        <v>18</v>
      </c>
      <c r="C473" s="7">
        <v>37.195500000000003</v>
      </c>
      <c r="D473" s="21">
        <v>22.116499999999998</v>
      </c>
      <c r="E473" s="21">
        <v>3.0876000000000001</v>
      </c>
      <c r="F473" s="7">
        <f>C473/E473</f>
        <v>12.046735328410417</v>
      </c>
      <c r="G473" s="7">
        <f>D473/E473</f>
        <v>7.1630068661743742</v>
      </c>
      <c r="H473" s="2">
        <f>A473</f>
        <v>42914</v>
      </c>
      <c r="I473" s="20">
        <f>B473</f>
        <v>18</v>
      </c>
      <c r="J473" s="7">
        <f t="shared" si="35"/>
        <v>12.046735328410417</v>
      </c>
      <c r="K473" s="7">
        <f>G473</f>
        <v>7.1630068661743742</v>
      </c>
      <c r="L473" s="16" t="str">
        <f t="shared" si="36"/>
        <v/>
      </c>
      <c r="M473" s="16" t="str">
        <f t="shared" si="36"/>
        <v/>
      </c>
    </row>
    <row r="474" spans="1:13" x14ac:dyDescent="0.25">
      <c r="A474" s="17">
        <v>42914</v>
      </c>
      <c r="B474" s="18">
        <v>19</v>
      </c>
      <c r="C474" s="7">
        <v>46.176600000000001</v>
      </c>
      <c r="D474" s="21">
        <v>26.6205</v>
      </c>
      <c r="E474" s="21">
        <v>3.0876000000000001</v>
      </c>
      <c r="F474" s="7">
        <f>C474/E474</f>
        <v>14.95549941702293</v>
      </c>
      <c r="G474" s="7">
        <f>D474/E474</f>
        <v>8.621745044694908</v>
      </c>
      <c r="H474" s="2">
        <f>A474</f>
        <v>42914</v>
      </c>
      <c r="I474" s="20">
        <f>B474</f>
        <v>19</v>
      </c>
      <c r="J474" s="7">
        <f t="shared" si="35"/>
        <v>14.95549941702293</v>
      </c>
      <c r="K474" s="7">
        <f>G474</f>
        <v>8.621745044694908</v>
      </c>
      <c r="L474" s="16" t="str">
        <f t="shared" si="36"/>
        <v/>
      </c>
      <c r="M474" s="16" t="str">
        <f t="shared" si="36"/>
        <v/>
      </c>
    </row>
    <row r="475" spans="1:13" x14ac:dyDescent="0.25">
      <c r="A475" s="17">
        <v>42915</v>
      </c>
      <c r="B475" s="18">
        <v>12</v>
      </c>
      <c r="C475" s="7">
        <v>22.6188</v>
      </c>
      <c r="D475" s="21">
        <v>14.585900000000001</v>
      </c>
      <c r="E475" s="21">
        <v>3.0844</v>
      </c>
      <c r="F475" s="7">
        <f>C475/E475</f>
        <v>7.3332901050447417</v>
      </c>
      <c r="G475" s="7">
        <f>D475/E475</f>
        <v>4.7289262093113731</v>
      </c>
      <c r="H475" s="2">
        <f>A475</f>
        <v>42915</v>
      </c>
      <c r="I475" s="20">
        <f>B475</f>
        <v>12</v>
      </c>
      <c r="J475" s="7">
        <f t="shared" si="35"/>
        <v>7.3332901050447417</v>
      </c>
      <c r="K475" s="7">
        <f>G475</f>
        <v>4.7289262093113731</v>
      </c>
      <c r="L475" s="16">
        <f t="shared" si="36"/>
        <v>11.726859356763065</v>
      </c>
      <c r="M475" s="16">
        <f t="shared" si="36"/>
        <v>6.0610653611723517</v>
      </c>
    </row>
    <row r="476" spans="1:13" x14ac:dyDescent="0.25">
      <c r="A476" s="17">
        <v>42915</v>
      </c>
      <c r="B476" s="18">
        <v>13</v>
      </c>
      <c r="C476" s="7">
        <v>24.432600000000001</v>
      </c>
      <c r="D476" s="21">
        <v>12.9686</v>
      </c>
      <c r="E476" s="21">
        <v>3.0844</v>
      </c>
      <c r="F476" s="7">
        <f>C476/E476</f>
        <v>7.921346128906757</v>
      </c>
      <c r="G476" s="7">
        <f>D476/E476</f>
        <v>4.204577875761899</v>
      </c>
      <c r="H476" s="2">
        <f>A476</f>
        <v>42915</v>
      </c>
      <c r="I476" s="20">
        <f>B476</f>
        <v>13</v>
      </c>
      <c r="J476" s="7">
        <f t="shared" si="35"/>
        <v>7.921346128906757</v>
      </c>
      <c r="K476" s="7">
        <f>G476</f>
        <v>4.204577875761899</v>
      </c>
      <c r="L476" s="16" t="str">
        <f t="shared" ref="L476:M491" si="37">IF($H475&lt;$H476,MAX(AVERAGE(J476:J479),AVERAGE(J477:J480),AVERAGE(J478:J481),AVERAGE(J479:J482),AVERAGE(J480:J483)),"")</f>
        <v/>
      </c>
      <c r="M476" s="16" t="str">
        <f t="shared" si="37"/>
        <v/>
      </c>
    </row>
    <row r="477" spans="1:13" x14ac:dyDescent="0.25">
      <c r="A477" s="17">
        <v>42915</v>
      </c>
      <c r="B477" s="18">
        <v>14</v>
      </c>
      <c r="C477" s="7">
        <v>27.649000000000001</v>
      </c>
      <c r="D477" s="21">
        <v>4.3083</v>
      </c>
      <c r="E477" s="21">
        <v>3.0844</v>
      </c>
      <c r="F477" s="7">
        <f>C477/E477</f>
        <v>8.9641421346128904</v>
      </c>
      <c r="G477" s="7">
        <f>D477/E477</f>
        <v>1.3968032680586175</v>
      </c>
      <c r="H477" s="2">
        <f>A477</f>
        <v>42915</v>
      </c>
      <c r="I477" s="20">
        <f>B477</f>
        <v>14</v>
      </c>
      <c r="J477" s="7">
        <f t="shared" si="35"/>
        <v>8.9641421346128904</v>
      </c>
      <c r="K477" s="7">
        <f>G477</f>
        <v>1.3968032680586175</v>
      </c>
      <c r="L477" s="16" t="str">
        <f t="shared" si="37"/>
        <v/>
      </c>
      <c r="M477" s="16" t="str">
        <f t="shared" si="37"/>
        <v/>
      </c>
    </row>
    <row r="478" spans="1:13" x14ac:dyDescent="0.25">
      <c r="A478" s="17">
        <v>42915</v>
      </c>
      <c r="B478" s="18">
        <v>15</v>
      </c>
      <c r="C478" s="7">
        <v>30.447099999999999</v>
      </c>
      <c r="D478" s="21">
        <v>5.335</v>
      </c>
      <c r="E478" s="21">
        <v>3.0844</v>
      </c>
      <c r="F478" s="7">
        <f>C478/E478</f>
        <v>9.8713201919336004</v>
      </c>
      <c r="G478" s="7">
        <f>D478/E478</f>
        <v>1.7296718972895864</v>
      </c>
      <c r="H478" s="2">
        <f>A478</f>
        <v>42915</v>
      </c>
      <c r="I478" s="20">
        <f>B478</f>
        <v>15</v>
      </c>
      <c r="J478" s="7">
        <f t="shared" si="35"/>
        <v>9.8713201919336004</v>
      </c>
      <c r="K478" s="7">
        <f>G478</f>
        <v>1.7296718972895864</v>
      </c>
      <c r="L478" s="16" t="str">
        <f t="shared" si="37"/>
        <v/>
      </c>
      <c r="M478" s="16" t="str">
        <f t="shared" si="37"/>
        <v/>
      </c>
    </row>
    <row r="479" spans="1:13" x14ac:dyDescent="0.25">
      <c r="A479" s="17">
        <v>42915</v>
      </c>
      <c r="B479" s="18">
        <v>16</v>
      </c>
      <c r="C479" s="7">
        <v>33.903500000000001</v>
      </c>
      <c r="D479" s="21">
        <v>9.4566999999999997</v>
      </c>
      <c r="E479" s="21">
        <v>3.0844</v>
      </c>
      <c r="F479" s="7">
        <f>C479/E479</f>
        <v>10.991927117105433</v>
      </c>
      <c r="G479" s="7">
        <f>D479/E479</f>
        <v>3.0659771754636234</v>
      </c>
      <c r="H479" s="2">
        <f>A479</f>
        <v>42915</v>
      </c>
      <c r="I479" s="20">
        <f>B479</f>
        <v>16</v>
      </c>
      <c r="J479" s="7">
        <f t="shared" si="35"/>
        <v>10.991927117105433</v>
      </c>
      <c r="K479" s="7">
        <f>G479</f>
        <v>3.0659771754636234</v>
      </c>
      <c r="L479" s="16" t="str">
        <f t="shared" si="37"/>
        <v/>
      </c>
      <c r="M479" s="16" t="str">
        <f t="shared" si="37"/>
        <v/>
      </c>
    </row>
    <row r="480" spans="1:13" x14ac:dyDescent="0.25">
      <c r="A480" s="17">
        <v>42915</v>
      </c>
      <c r="B480" s="18">
        <v>17</v>
      </c>
      <c r="C480" s="7">
        <v>33.674300000000002</v>
      </c>
      <c r="D480" s="21">
        <v>19.099499999999999</v>
      </c>
      <c r="E480" s="21">
        <v>3.0844</v>
      </c>
      <c r="F480" s="7">
        <f>C480/E480</f>
        <v>10.917617689015692</v>
      </c>
      <c r="G480" s="7">
        <f>D480/E480</f>
        <v>6.1922902347296063</v>
      </c>
      <c r="H480" s="2">
        <f>A480</f>
        <v>42915</v>
      </c>
      <c r="I480" s="20">
        <f>B480</f>
        <v>17</v>
      </c>
      <c r="J480" s="7">
        <f t="shared" si="35"/>
        <v>10.917617689015692</v>
      </c>
      <c r="K480" s="7">
        <f>G480</f>
        <v>6.1922902347296063</v>
      </c>
      <c r="L480" s="16" t="str">
        <f t="shared" si="37"/>
        <v/>
      </c>
      <c r="M480" s="16" t="str">
        <f t="shared" si="37"/>
        <v/>
      </c>
    </row>
    <row r="481" spans="1:13" x14ac:dyDescent="0.25">
      <c r="A481" s="17">
        <v>42915</v>
      </c>
      <c r="B481" s="18">
        <v>18</v>
      </c>
      <c r="C481" s="7">
        <v>35.251199999999997</v>
      </c>
      <c r="D481" s="21">
        <v>20.966699999999999</v>
      </c>
      <c r="E481" s="21">
        <v>3.0844</v>
      </c>
      <c r="F481" s="7">
        <f>C481/E481</f>
        <v>11.428867851121773</v>
      </c>
      <c r="G481" s="7">
        <f>D481/E481</f>
        <v>6.79765918817274</v>
      </c>
      <c r="H481" s="2">
        <f>A481</f>
        <v>42915</v>
      </c>
      <c r="I481" s="20">
        <f>B481</f>
        <v>18</v>
      </c>
      <c r="J481" s="7">
        <f t="shared" si="35"/>
        <v>11.428867851121773</v>
      </c>
      <c r="K481" s="7">
        <f>G481</f>
        <v>6.79765918817274</v>
      </c>
      <c r="L481" s="16" t="str">
        <f t="shared" si="37"/>
        <v/>
      </c>
      <c r="M481" s="16" t="str">
        <f t="shared" si="37"/>
        <v/>
      </c>
    </row>
    <row r="482" spans="1:13" x14ac:dyDescent="0.25">
      <c r="A482" s="17">
        <v>42915</v>
      </c>
      <c r="B482" s="18">
        <v>19</v>
      </c>
      <c r="C482" s="7">
        <v>41.8523</v>
      </c>
      <c r="D482" s="21">
        <v>25.2561</v>
      </c>
      <c r="E482" s="21">
        <v>3.0844</v>
      </c>
      <c r="F482" s="7">
        <f>C482/E482</f>
        <v>13.569024769809364</v>
      </c>
      <c r="G482" s="7">
        <f>D482/E482</f>
        <v>8.1883348463234338</v>
      </c>
      <c r="H482" s="2">
        <f>A482</f>
        <v>42915</v>
      </c>
      <c r="I482" s="20">
        <f>B482</f>
        <v>19</v>
      </c>
      <c r="J482" s="7">
        <f t="shared" si="35"/>
        <v>13.569024769809364</v>
      </c>
      <c r="K482" s="7">
        <f>G482</f>
        <v>8.1883348463234338</v>
      </c>
      <c r="L482" s="16" t="str">
        <f t="shared" si="37"/>
        <v/>
      </c>
      <c r="M482" s="16" t="str">
        <f t="shared" si="37"/>
        <v/>
      </c>
    </row>
    <row r="483" spans="1:13" x14ac:dyDescent="0.25">
      <c r="A483" s="17">
        <v>42916</v>
      </c>
      <c r="B483" s="18">
        <v>12</v>
      </c>
      <c r="C483" s="7">
        <v>28.4696</v>
      </c>
      <c r="D483" s="21">
        <v>16.245000000000001</v>
      </c>
      <c r="E483" s="21">
        <v>3.0796999999999999</v>
      </c>
      <c r="F483" s="7">
        <f>C483/E483</f>
        <v>9.2442770399714256</v>
      </c>
      <c r="G483" s="7">
        <f>D483/E483</f>
        <v>5.2748644348475509</v>
      </c>
      <c r="H483" s="2">
        <f>A483</f>
        <v>42916</v>
      </c>
      <c r="I483" s="20">
        <f>B483</f>
        <v>12</v>
      </c>
      <c r="J483" s="7">
        <f t="shared" si="35"/>
        <v>9.2442770399714256</v>
      </c>
      <c r="K483" s="7">
        <f>G483</f>
        <v>5.2748644348475509</v>
      </c>
      <c r="L483" s="16">
        <f t="shared" si="37"/>
        <v>11.75780920219502</v>
      </c>
      <c r="M483" s="16">
        <f t="shared" si="37"/>
        <v>8.4131814787154582</v>
      </c>
    </row>
    <row r="484" spans="1:13" x14ac:dyDescent="0.25">
      <c r="A484" s="17">
        <v>42916</v>
      </c>
      <c r="B484" s="18">
        <v>13</v>
      </c>
      <c r="C484" s="7">
        <v>27.2835</v>
      </c>
      <c r="D484" s="21">
        <v>17.3675</v>
      </c>
      <c r="E484" s="21">
        <v>3.0796999999999999</v>
      </c>
      <c r="F484" s="7">
        <f>C484/E484</f>
        <v>8.8591421242328803</v>
      </c>
      <c r="G484" s="7">
        <f>D484/E484</f>
        <v>5.6393479884404325</v>
      </c>
      <c r="H484" s="2">
        <f>A484</f>
        <v>42916</v>
      </c>
      <c r="I484" s="20">
        <f>B484</f>
        <v>13</v>
      </c>
      <c r="J484" s="7">
        <f t="shared" si="35"/>
        <v>8.8591421242328803</v>
      </c>
      <c r="K484" s="7">
        <f>G484</f>
        <v>5.6393479884404325</v>
      </c>
      <c r="L484" s="16" t="str">
        <f t="shared" si="37"/>
        <v/>
      </c>
      <c r="M484" s="16" t="str">
        <f t="shared" si="37"/>
        <v/>
      </c>
    </row>
    <row r="485" spans="1:13" x14ac:dyDescent="0.25">
      <c r="A485" s="17">
        <v>42916</v>
      </c>
      <c r="B485" s="18">
        <v>14</v>
      </c>
      <c r="C485" s="7">
        <v>30.2257</v>
      </c>
      <c r="D485" s="21">
        <v>18.817299999999999</v>
      </c>
      <c r="E485" s="21">
        <v>3.0796999999999999</v>
      </c>
      <c r="F485" s="7">
        <f>C485/E485</f>
        <v>9.8144949183362016</v>
      </c>
      <c r="G485" s="7">
        <f>D485/E485</f>
        <v>6.1101081274150078</v>
      </c>
      <c r="H485" s="2">
        <f>A485</f>
        <v>42916</v>
      </c>
      <c r="I485" s="20">
        <f>B485</f>
        <v>14</v>
      </c>
      <c r="J485" s="7">
        <f t="shared" si="35"/>
        <v>9.8144949183362016</v>
      </c>
      <c r="K485" s="7">
        <f>G485</f>
        <v>6.1101081274150078</v>
      </c>
      <c r="L485" s="16" t="str">
        <f t="shared" si="37"/>
        <v/>
      </c>
      <c r="M485" s="16" t="str">
        <f t="shared" si="37"/>
        <v/>
      </c>
    </row>
    <row r="486" spans="1:13" x14ac:dyDescent="0.25">
      <c r="A486" s="17">
        <v>42916</v>
      </c>
      <c r="B486" s="18">
        <v>15</v>
      </c>
      <c r="C486" s="7">
        <v>33.204300000000003</v>
      </c>
      <c r="D486" s="21">
        <v>21.860299999999999</v>
      </c>
      <c r="E486" s="21">
        <v>3.0796999999999999</v>
      </c>
      <c r="F486" s="7">
        <f>C486/E486</f>
        <v>10.781667045491446</v>
      </c>
      <c r="G486" s="7">
        <f>D486/E486</f>
        <v>7.098191382277494</v>
      </c>
      <c r="H486" s="2">
        <f>A486</f>
        <v>42916</v>
      </c>
      <c r="I486" s="20">
        <f>B486</f>
        <v>15</v>
      </c>
      <c r="J486" s="7">
        <f t="shared" si="35"/>
        <v>10.781667045491446</v>
      </c>
      <c r="K486" s="7">
        <f>G486</f>
        <v>7.098191382277494</v>
      </c>
      <c r="L486" s="16" t="str">
        <f t="shared" si="37"/>
        <v/>
      </c>
      <c r="M486" s="16" t="str">
        <f t="shared" si="37"/>
        <v/>
      </c>
    </row>
    <row r="487" spans="1:13" x14ac:dyDescent="0.25">
      <c r="A487" s="17">
        <v>42916</v>
      </c>
      <c r="B487" s="18">
        <v>16</v>
      </c>
      <c r="C487" s="7">
        <v>32.725700000000003</v>
      </c>
      <c r="D487" s="21">
        <v>23.524799999999999</v>
      </c>
      <c r="E487" s="21">
        <v>3.0796999999999999</v>
      </c>
      <c r="F487" s="7">
        <f>C487/E487</f>
        <v>10.626262298275808</v>
      </c>
      <c r="G487" s="7">
        <f>D487/E487</f>
        <v>7.6386661038412829</v>
      </c>
      <c r="H487" s="2">
        <f>A487</f>
        <v>42916</v>
      </c>
      <c r="I487" s="20">
        <f>B487</f>
        <v>16</v>
      </c>
      <c r="J487" s="7">
        <f t="shared" si="35"/>
        <v>10.626262298275808</v>
      </c>
      <c r="K487" s="7">
        <f>G487</f>
        <v>7.6386661038412829</v>
      </c>
      <c r="L487" s="16" t="str">
        <f t="shared" si="37"/>
        <v/>
      </c>
      <c r="M487" s="16" t="str">
        <f t="shared" si="37"/>
        <v/>
      </c>
    </row>
    <row r="488" spans="1:13" x14ac:dyDescent="0.25">
      <c r="A488" s="17">
        <v>42916</v>
      </c>
      <c r="B488" s="18">
        <v>17</v>
      </c>
      <c r="C488" s="7">
        <v>34.930500000000002</v>
      </c>
      <c r="D488" s="21">
        <v>24.8826</v>
      </c>
      <c r="E488" s="21">
        <v>3.0796999999999999</v>
      </c>
      <c r="F488" s="7">
        <f>C488/E488</f>
        <v>11.342176185992143</v>
      </c>
      <c r="G488" s="7">
        <f>D488/E488</f>
        <v>8.0795532032340809</v>
      </c>
      <c r="H488" s="2">
        <f>A488</f>
        <v>42916</v>
      </c>
      <c r="I488" s="20">
        <f>B488</f>
        <v>17</v>
      </c>
      <c r="J488" s="7">
        <f t="shared" si="35"/>
        <v>11.342176185992143</v>
      </c>
      <c r="K488" s="7">
        <f>G488</f>
        <v>8.0795532032340809</v>
      </c>
      <c r="L488" s="16" t="str">
        <f t="shared" si="37"/>
        <v/>
      </c>
      <c r="M488" s="16" t="str">
        <f t="shared" si="37"/>
        <v/>
      </c>
    </row>
    <row r="489" spans="1:13" x14ac:dyDescent="0.25">
      <c r="A489" s="17">
        <v>42916</v>
      </c>
      <c r="B489" s="18">
        <v>18</v>
      </c>
      <c r="C489" s="7">
        <v>35.6218</v>
      </c>
      <c r="D489" s="21">
        <v>25.495899999999999</v>
      </c>
      <c r="E489" s="21">
        <v>3.0796999999999999</v>
      </c>
      <c r="F489" s="7">
        <f>C489/E489</f>
        <v>11.566646101893042</v>
      </c>
      <c r="G489" s="7">
        <f>D489/E489</f>
        <v>8.278695976880865</v>
      </c>
      <c r="H489" s="2">
        <f>A489</f>
        <v>42916</v>
      </c>
      <c r="I489" s="20">
        <f>B489</f>
        <v>18</v>
      </c>
      <c r="J489" s="7">
        <f t="shared" si="35"/>
        <v>11.566646101893042</v>
      </c>
      <c r="K489" s="7">
        <f>G489</f>
        <v>8.278695976880865</v>
      </c>
      <c r="L489" s="16" t="str">
        <f t="shared" si="37"/>
        <v/>
      </c>
      <c r="M489" s="16" t="str">
        <f t="shared" si="37"/>
        <v/>
      </c>
    </row>
    <row r="490" spans="1:13" x14ac:dyDescent="0.25">
      <c r="A490" s="17">
        <v>42916</v>
      </c>
      <c r="B490" s="18">
        <v>19</v>
      </c>
      <c r="C490" s="7">
        <v>41.564100000000003</v>
      </c>
      <c r="D490" s="21">
        <v>29.736999999999998</v>
      </c>
      <c r="E490" s="21">
        <v>3.0796999999999999</v>
      </c>
      <c r="F490" s="7">
        <f>C490/E490</f>
        <v>13.496152222619088</v>
      </c>
      <c r="G490" s="7">
        <f>D490/E490</f>
        <v>9.6558106309056075</v>
      </c>
      <c r="H490" s="2">
        <f>A490</f>
        <v>42916</v>
      </c>
      <c r="I490" s="20">
        <f>B490</f>
        <v>19</v>
      </c>
      <c r="J490" s="7">
        <f t="shared" si="35"/>
        <v>13.496152222619088</v>
      </c>
      <c r="K490" s="7">
        <f>G490</f>
        <v>9.6558106309056075</v>
      </c>
      <c r="L490" s="16" t="str">
        <f t="shared" si="37"/>
        <v/>
      </c>
      <c r="M490" s="16" t="str">
        <f t="shared" si="37"/>
        <v/>
      </c>
    </row>
    <row r="491" spans="1:13" x14ac:dyDescent="0.25">
      <c r="A491" s="17">
        <v>42917</v>
      </c>
      <c r="B491" s="18">
        <v>12</v>
      </c>
      <c r="C491" s="7">
        <v>18.299399999999999</v>
      </c>
      <c r="D491" s="21">
        <v>17.924499999999998</v>
      </c>
      <c r="E491" s="21">
        <v>2.8157999999999999</v>
      </c>
      <c r="F491" s="7">
        <f>C491/E491</f>
        <v>6.4988280417643294</v>
      </c>
      <c r="G491" s="7">
        <f>D491/E491</f>
        <v>6.3656864834150149</v>
      </c>
      <c r="H491" s="2">
        <f>A491</f>
        <v>42917</v>
      </c>
      <c r="I491" s="20">
        <f>B491</f>
        <v>12</v>
      </c>
      <c r="J491" s="7">
        <f t="shared" si="35"/>
        <v>6.4988280417643294</v>
      </c>
      <c r="K491" s="7">
        <f>G491</f>
        <v>6.3656864834150149</v>
      </c>
      <c r="L491" s="16">
        <f t="shared" si="37"/>
        <v>11.682115207045953</v>
      </c>
      <c r="M491" s="16">
        <f t="shared" si="37"/>
        <v>7.784448469351517</v>
      </c>
    </row>
    <row r="492" spans="1:13" x14ac:dyDescent="0.25">
      <c r="A492" s="17">
        <v>42917</v>
      </c>
      <c r="B492" s="18">
        <v>13</v>
      </c>
      <c r="C492" s="7">
        <v>20.485199999999999</v>
      </c>
      <c r="D492" s="21">
        <v>18.424900000000001</v>
      </c>
      <c r="E492" s="21">
        <v>2.8157999999999999</v>
      </c>
      <c r="F492" s="7">
        <f>C492/E492</f>
        <v>7.2750905604091196</v>
      </c>
      <c r="G492" s="7">
        <f>D492/E492</f>
        <v>6.5433979686057251</v>
      </c>
      <c r="H492" s="2">
        <f>A492</f>
        <v>42917</v>
      </c>
      <c r="I492" s="20">
        <f>B492</f>
        <v>13</v>
      </c>
      <c r="J492" s="7">
        <f t="shared" si="35"/>
        <v>7.2750905604091196</v>
      </c>
      <c r="K492" s="7">
        <f>G492</f>
        <v>6.5433979686057251</v>
      </c>
      <c r="L492" s="16" t="str">
        <f t="shared" ref="L492:M507" si="38">IF($H491&lt;$H492,MAX(AVERAGE(J492:J495),AVERAGE(J493:J496),AVERAGE(J494:J497),AVERAGE(J495:J498),AVERAGE(J496:J499)),"")</f>
        <v/>
      </c>
      <c r="M492" s="16" t="str">
        <f t="shared" si="38"/>
        <v/>
      </c>
    </row>
    <row r="493" spans="1:13" x14ac:dyDescent="0.25">
      <c r="A493" s="17">
        <v>42917</v>
      </c>
      <c r="B493" s="18">
        <v>14</v>
      </c>
      <c r="C493" s="7">
        <v>23.329000000000001</v>
      </c>
      <c r="D493" s="21">
        <v>20.919699999999999</v>
      </c>
      <c r="E493" s="21">
        <v>2.8157999999999999</v>
      </c>
      <c r="F493" s="7">
        <f>C493/E493</f>
        <v>8.2850344484693519</v>
      </c>
      <c r="G493" s="7">
        <f>D493/E493</f>
        <v>7.4293983947723561</v>
      </c>
      <c r="H493" s="2">
        <f>A493</f>
        <v>42917</v>
      </c>
      <c r="I493" s="20">
        <f>B493</f>
        <v>14</v>
      </c>
      <c r="J493" s="7">
        <f t="shared" si="35"/>
        <v>8.2850344484693519</v>
      </c>
      <c r="K493" s="7">
        <f>G493</f>
        <v>7.4293983947723561</v>
      </c>
      <c r="L493" s="16" t="str">
        <f t="shared" si="38"/>
        <v/>
      </c>
      <c r="M493" s="16" t="str">
        <f t="shared" si="38"/>
        <v/>
      </c>
    </row>
    <row r="494" spans="1:13" x14ac:dyDescent="0.25">
      <c r="A494" s="17">
        <v>42917</v>
      </c>
      <c r="B494" s="18">
        <v>15</v>
      </c>
      <c r="C494" s="7">
        <v>26.120999999999999</v>
      </c>
      <c r="D494" s="21">
        <v>20.171700000000001</v>
      </c>
      <c r="E494" s="21">
        <v>2.8157999999999999</v>
      </c>
      <c r="F494" s="7">
        <f>C494/E494</f>
        <v>9.276582143618155</v>
      </c>
      <c r="G494" s="7">
        <f>D494/E494</f>
        <v>7.1637545280204566</v>
      </c>
      <c r="H494" s="2">
        <f>A494</f>
        <v>42917</v>
      </c>
      <c r="I494" s="20">
        <f>B494</f>
        <v>15</v>
      </c>
      <c r="J494" s="7">
        <f t="shared" si="35"/>
        <v>9.276582143618155</v>
      </c>
      <c r="K494" s="7">
        <f>G494</f>
        <v>7.1637545280204566</v>
      </c>
      <c r="L494" s="16" t="str">
        <f t="shared" si="38"/>
        <v/>
      </c>
      <c r="M494" s="16" t="str">
        <f t="shared" si="38"/>
        <v/>
      </c>
    </row>
    <row r="495" spans="1:13" x14ac:dyDescent="0.25">
      <c r="A495" s="17">
        <v>42917</v>
      </c>
      <c r="B495" s="18">
        <v>16</v>
      </c>
      <c r="C495" s="7">
        <v>27.703199999999999</v>
      </c>
      <c r="D495" s="21">
        <v>19.9923</v>
      </c>
      <c r="E495" s="21">
        <v>2.8157999999999999</v>
      </c>
      <c r="F495" s="7">
        <f>C495/E495</f>
        <v>9.8384828467930969</v>
      </c>
      <c r="G495" s="7">
        <f>D495/E495</f>
        <v>7.1000426166631154</v>
      </c>
      <c r="H495" s="2">
        <f>A495</f>
        <v>42917</v>
      </c>
      <c r="I495" s="20">
        <f>B495</f>
        <v>16</v>
      </c>
      <c r="J495" s="7">
        <f t="shared" si="35"/>
        <v>9.8384828467930969</v>
      </c>
      <c r="K495" s="7">
        <f>G495</f>
        <v>7.1000426166631154</v>
      </c>
      <c r="L495" s="16" t="str">
        <f t="shared" si="38"/>
        <v/>
      </c>
      <c r="M495" s="16" t="str">
        <f t="shared" si="38"/>
        <v/>
      </c>
    </row>
    <row r="496" spans="1:13" x14ac:dyDescent="0.25">
      <c r="A496" s="17">
        <v>42917</v>
      </c>
      <c r="B496" s="18">
        <v>17</v>
      </c>
      <c r="C496" s="7">
        <v>30.381799999999998</v>
      </c>
      <c r="D496" s="21">
        <v>20.585000000000001</v>
      </c>
      <c r="E496" s="21">
        <v>2.8157999999999999</v>
      </c>
      <c r="F496" s="7">
        <f>C496/E496</f>
        <v>10.789757795297961</v>
      </c>
      <c r="G496" s="7">
        <f>D496/E496</f>
        <v>7.3105334185666599</v>
      </c>
      <c r="H496" s="2">
        <f>A496</f>
        <v>42917</v>
      </c>
      <c r="I496" s="20">
        <f>B496</f>
        <v>17</v>
      </c>
      <c r="J496" s="7">
        <f t="shared" si="35"/>
        <v>10.789757795297961</v>
      </c>
      <c r="K496" s="7">
        <f>G496</f>
        <v>7.3105334185666599</v>
      </c>
      <c r="L496" s="16" t="str">
        <f t="shared" si="38"/>
        <v/>
      </c>
      <c r="M496" s="16" t="str">
        <f t="shared" si="38"/>
        <v/>
      </c>
    </row>
    <row r="497" spans="1:13" x14ac:dyDescent="0.25">
      <c r="A497" s="17">
        <v>42917</v>
      </c>
      <c r="B497" s="18">
        <v>18</v>
      </c>
      <c r="C497" s="7">
        <v>33.733899999999998</v>
      </c>
      <c r="D497" s="21">
        <v>22.577999999999999</v>
      </c>
      <c r="E497" s="21">
        <v>2.8157999999999999</v>
      </c>
      <c r="F497" s="7">
        <f>C497/E497</f>
        <v>11.980218765537325</v>
      </c>
      <c r="G497" s="7">
        <f>D497/E497</f>
        <v>8.0183251651395704</v>
      </c>
      <c r="H497" s="2">
        <f>A497</f>
        <v>42917</v>
      </c>
      <c r="I497" s="20">
        <f>B497</f>
        <v>18</v>
      </c>
      <c r="J497" s="7">
        <f t="shared" si="35"/>
        <v>11.980218765537325</v>
      </c>
      <c r="K497" s="7">
        <f>G497</f>
        <v>8.0183251651395704</v>
      </c>
      <c r="L497" s="16" t="str">
        <f t="shared" si="38"/>
        <v/>
      </c>
      <c r="M497" s="16" t="str">
        <f t="shared" si="38"/>
        <v/>
      </c>
    </row>
    <row r="498" spans="1:13" x14ac:dyDescent="0.25">
      <c r="A498" s="17">
        <v>42917</v>
      </c>
      <c r="B498" s="18">
        <v>19</v>
      </c>
      <c r="C498" s="7">
        <v>39.759099999999997</v>
      </c>
      <c r="D498" s="21">
        <v>24.522500000000001</v>
      </c>
      <c r="E498" s="21">
        <v>2.8157999999999999</v>
      </c>
      <c r="F498" s="7">
        <f>C498/E498</f>
        <v>14.120001420555436</v>
      </c>
      <c r="G498" s="7">
        <f>D498/E498</f>
        <v>8.7088926770367223</v>
      </c>
      <c r="H498" s="2">
        <f>A498</f>
        <v>42917</v>
      </c>
      <c r="I498" s="20">
        <f>B498</f>
        <v>19</v>
      </c>
      <c r="J498" s="7">
        <f t="shared" si="35"/>
        <v>14.120001420555436</v>
      </c>
      <c r="K498" s="7">
        <f>G498</f>
        <v>8.7088926770367223</v>
      </c>
      <c r="L498" s="16" t="str">
        <f t="shared" si="38"/>
        <v/>
      </c>
      <c r="M498" s="16" t="str">
        <f t="shared" si="38"/>
        <v/>
      </c>
    </row>
    <row r="499" spans="1:13" x14ac:dyDescent="0.25">
      <c r="A499" s="17">
        <v>42918</v>
      </c>
      <c r="B499" s="18">
        <v>12</v>
      </c>
      <c r="C499" s="7">
        <v>13.064500000000001</v>
      </c>
      <c r="D499" s="21">
        <v>17.160599999999999</v>
      </c>
      <c r="E499" s="21">
        <v>2.8157999999999999</v>
      </c>
      <c r="F499" s="7">
        <f>C499/E499</f>
        <v>4.6397116272462542</v>
      </c>
      <c r="G499" s="7">
        <f>D499/E499</f>
        <v>6.0943959088003412</v>
      </c>
      <c r="H499" s="2">
        <f>A499</f>
        <v>42918</v>
      </c>
      <c r="I499" s="20">
        <f>B499</f>
        <v>12</v>
      </c>
      <c r="J499" s="7">
        <f t="shared" si="35"/>
        <v>4.6397116272462542</v>
      </c>
      <c r="K499" s="7">
        <f>G499</f>
        <v>6.0943959088003412</v>
      </c>
      <c r="L499" s="16">
        <f t="shared" si="38"/>
        <v>11.324712337523973</v>
      </c>
      <c r="M499" s="16">
        <f t="shared" si="38"/>
        <v>22.626917749840189</v>
      </c>
    </row>
    <row r="500" spans="1:13" x14ac:dyDescent="0.25">
      <c r="A500" s="17">
        <v>42918</v>
      </c>
      <c r="B500" s="18">
        <v>13</v>
      </c>
      <c r="C500" s="7">
        <v>16.823599999999999</v>
      </c>
      <c r="D500" s="21">
        <v>18.077300000000001</v>
      </c>
      <c r="E500" s="21">
        <v>2.8157999999999999</v>
      </c>
      <c r="F500" s="7">
        <f>C500/E500</f>
        <v>5.9747141132182682</v>
      </c>
      <c r="G500" s="7">
        <f>D500/E500</f>
        <v>6.4199517011151368</v>
      </c>
      <c r="H500" s="2">
        <f>A500</f>
        <v>42918</v>
      </c>
      <c r="I500" s="20">
        <f>B500</f>
        <v>13</v>
      </c>
      <c r="J500" s="7">
        <f t="shared" si="35"/>
        <v>5.9747141132182682</v>
      </c>
      <c r="K500" s="7">
        <f>G500</f>
        <v>6.4199517011151368</v>
      </c>
      <c r="L500" s="16" t="str">
        <f t="shared" si="38"/>
        <v/>
      </c>
      <c r="M500" s="16" t="str">
        <f t="shared" si="38"/>
        <v/>
      </c>
    </row>
    <row r="501" spans="1:13" x14ac:dyDescent="0.25">
      <c r="A501" s="17">
        <v>42918</v>
      </c>
      <c r="B501" s="18">
        <v>14</v>
      </c>
      <c r="C501" s="7">
        <v>20.2042</v>
      </c>
      <c r="D501" s="21">
        <v>20.941400000000002</v>
      </c>
      <c r="E501" s="21">
        <v>2.8157999999999999</v>
      </c>
      <c r="F501" s="7">
        <f>C501/E501</f>
        <v>7.1752965409475111</v>
      </c>
      <c r="G501" s="7">
        <f>D501/E501</f>
        <v>7.4371049080190366</v>
      </c>
      <c r="H501" s="2">
        <f>A501</f>
        <v>42918</v>
      </c>
      <c r="I501" s="20">
        <f>B501</f>
        <v>14</v>
      </c>
      <c r="J501" s="7">
        <f t="shared" si="35"/>
        <v>7.1752965409475111</v>
      </c>
      <c r="K501" s="7">
        <f>G501</f>
        <v>7.4371049080190366</v>
      </c>
      <c r="L501" s="16" t="str">
        <f t="shared" si="38"/>
        <v/>
      </c>
      <c r="M501" s="16" t="str">
        <f t="shared" si="38"/>
        <v/>
      </c>
    </row>
    <row r="502" spans="1:13" x14ac:dyDescent="0.25">
      <c r="A502" s="17">
        <v>42918</v>
      </c>
      <c r="B502" s="18">
        <v>15</v>
      </c>
      <c r="C502" s="7">
        <v>23.382999999999999</v>
      </c>
      <c r="D502" s="21">
        <v>19.1004</v>
      </c>
      <c r="E502" s="21">
        <v>2.8157999999999999</v>
      </c>
      <c r="F502" s="7">
        <f>C502/E502</f>
        <v>8.3042119468712272</v>
      </c>
      <c r="G502" s="7">
        <f>D502/E502</f>
        <v>6.7832942680588113</v>
      </c>
      <c r="H502" s="2">
        <f>A502</f>
        <v>42918</v>
      </c>
      <c r="I502" s="20">
        <f>B502</f>
        <v>15</v>
      </c>
      <c r="J502" s="7">
        <f t="shared" si="35"/>
        <v>8.3042119468712272</v>
      </c>
      <c r="K502" s="7">
        <f>G502</f>
        <v>6.7832942680588113</v>
      </c>
      <c r="L502" s="16" t="str">
        <f t="shared" si="38"/>
        <v/>
      </c>
      <c r="M502" s="16" t="str">
        <f t="shared" si="38"/>
        <v/>
      </c>
    </row>
    <row r="503" spans="1:13" x14ac:dyDescent="0.25">
      <c r="A503" s="17">
        <v>42918</v>
      </c>
      <c r="B503" s="18">
        <v>16</v>
      </c>
      <c r="C503" s="7">
        <v>27.3307</v>
      </c>
      <c r="D503" s="21">
        <v>21.855</v>
      </c>
      <c r="E503" s="21">
        <v>2.8157999999999999</v>
      </c>
      <c r="F503" s="7">
        <f>C503/E503</f>
        <v>9.7061936217060882</v>
      </c>
      <c r="G503" s="7">
        <f>D503/E503</f>
        <v>7.7615597698700194</v>
      </c>
      <c r="H503" s="2">
        <f>A503</f>
        <v>42918</v>
      </c>
      <c r="I503" s="20">
        <f>B503</f>
        <v>16</v>
      </c>
      <c r="J503" s="7">
        <f t="shared" si="35"/>
        <v>9.7061936217060882</v>
      </c>
      <c r="K503" s="7">
        <f>G503</f>
        <v>7.7615597698700194</v>
      </c>
      <c r="L503" s="16" t="str">
        <f t="shared" si="38"/>
        <v/>
      </c>
      <c r="M503" s="16" t="str">
        <f t="shared" si="38"/>
        <v/>
      </c>
    </row>
    <row r="504" spans="1:13" x14ac:dyDescent="0.25">
      <c r="A504" s="17">
        <v>42918</v>
      </c>
      <c r="B504" s="18">
        <v>17</v>
      </c>
      <c r="C504" s="7">
        <v>28.531400000000001</v>
      </c>
      <c r="D504" s="21">
        <v>134.17920000000001</v>
      </c>
      <c r="E504" s="21">
        <v>2.8157999999999999</v>
      </c>
      <c r="F504" s="7">
        <f>C504/E504</f>
        <v>10.132608850060375</v>
      </c>
      <c r="G504" s="7">
        <f>D504/E504</f>
        <v>47.652248028979336</v>
      </c>
      <c r="H504" s="2">
        <f>A504</f>
        <v>42918</v>
      </c>
      <c r="I504" s="20">
        <f>B504</f>
        <v>17</v>
      </c>
      <c r="J504" s="7">
        <f t="shared" si="35"/>
        <v>10.132608850060375</v>
      </c>
      <c r="K504" s="7">
        <f>G504</f>
        <v>47.652248028979336</v>
      </c>
      <c r="L504" s="16" t="str">
        <f t="shared" si="38"/>
        <v/>
      </c>
      <c r="M504" s="16" t="str">
        <f t="shared" si="38"/>
        <v/>
      </c>
    </row>
    <row r="505" spans="1:13" x14ac:dyDescent="0.25">
      <c r="A505" s="17">
        <v>42918</v>
      </c>
      <c r="B505" s="18">
        <v>18</v>
      </c>
      <c r="C505" s="7">
        <v>32.216299999999997</v>
      </c>
      <c r="D505" s="21">
        <v>68.944400000000002</v>
      </c>
      <c r="E505" s="21">
        <v>2.8157999999999999</v>
      </c>
      <c r="F505" s="7">
        <f>C505/E505</f>
        <v>11.441260032672774</v>
      </c>
      <c r="G505" s="7">
        <f>D505/E505</f>
        <v>24.48483557070815</v>
      </c>
      <c r="H505" s="2">
        <f>A505</f>
        <v>42918</v>
      </c>
      <c r="I505" s="20">
        <f>B505</f>
        <v>18</v>
      </c>
      <c r="J505" s="7">
        <f t="shared" si="35"/>
        <v>11.441260032672774</v>
      </c>
      <c r="K505" s="7">
        <f>G505</f>
        <v>24.48483557070815</v>
      </c>
      <c r="L505" s="16" t="str">
        <f t="shared" si="38"/>
        <v/>
      </c>
      <c r="M505" s="16" t="str">
        <f t="shared" si="38"/>
        <v/>
      </c>
    </row>
    <row r="506" spans="1:13" x14ac:dyDescent="0.25">
      <c r="A506" s="17">
        <v>42918</v>
      </c>
      <c r="B506" s="18">
        <v>19</v>
      </c>
      <c r="C506" s="7">
        <v>39.4741</v>
      </c>
      <c r="D506" s="21">
        <v>29.872900000000001</v>
      </c>
      <c r="E506" s="21">
        <v>2.8157999999999999</v>
      </c>
      <c r="F506" s="7">
        <f>C506/E506</f>
        <v>14.018786845656653</v>
      </c>
      <c r="G506" s="7">
        <f>D506/E506</f>
        <v>10.609027629803254</v>
      </c>
      <c r="H506" s="2">
        <f>A506</f>
        <v>42918</v>
      </c>
      <c r="I506" s="20">
        <f>B506</f>
        <v>19</v>
      </c>
      <c r="J506" s="7">
        <f t="shared" si="35"/>
        <v>14.018786845656653</v>
      </c>
      <c r="K506" s="7">
        <f>G506</f>
        <v>10.609027629803254</v>
      </c>
      <c r="L506" s="16" t="str">
        <f t="shared" si="38"/>
        <v/>
      </c>
      <c r="M506" s="16" t="str">
        <f t="shared" si="38"/>
        <v/>
      </c>
    </row>
    <row r="507" spans="1:13" x14ac:dyDescent="0.25">
      <c r="A507" s="17">
        <v>42919</v>
      </c>
      <c r="B507" s="18">
        <v>12</v>
      </c>
      <c r="C507" s="7">
        <v>22.0077</v>
      </c>
      <c r="D507" s="21">
        <v>19.018799999999999</v>
      </c>
      <c r="E507" s="21">
        <v>2.8157999999999999</v>
      </c>
      <c r="F507" s="7">
        <f>C507/E507</f>
        <v>7.8157894736842106</v>
      </c>
      <c r="G507" s="7">
        <f>D507/E507</f>
        <v>6.7543149371404221</v>
      </c>
      <c r="H507" s="2">
        <f>A507</f>
        <v>42919</v>
      </c>
      <c r="I507" s="20">
        <f>B507</f>
        <v>12</v>
      </c>
      <c r="J507" s="7">
        <f t="shared" si="35"/>
        <v>7.8157894736842106</v>
      </c>
      <c r="K507" s="7">
        <f>G507</f>
        <v>6.7543149371404221</v>
      </c>
      <c r="L507" s="16">
        <f t="shared" si="38"/>
        <v>12.435702109524826</v>
      </c>
      <c r="M507" s="16">
        <f t="shared" si="38"/>
        <v>43.78735172952625</v>
      </c>
    </row>
    <row r="508" spans="1:13" x14ac:dyDescent="0.25">
      <c r="A508" s="17">
        <v>42919</v>
      </c>
      <c r="B508" s="18">
        <v>13</v>
      </c>
      <c r="C508" s="7">
        <v>21.942699999999999</v>
      </c>
      <c r="D508" s="21">
        <v>24.689299999999999</v>
      </c>
      <c r="E508" s="21">
        <v>2.8157999999999999</v>
      </c>
      <c r="F508" s="7">
        <f>C508/E508</f>
        <v>7.7927054478301017</v>
      </c>
      <c r="G508" s="7">
        <f>D508/E508</f>
        <v>8.7681298387669582</v>
      </c>
      <c r="H508" s="2">
        <f>A508</f>
        <v>42919</v>
      </c>
      <c r="I508" s="20">
        <f>B508</f>
        <v>13</v>
      </c>
      <c r="J508" s="7">
        <f t="shared" si="35"/>
        <v>7.7927054478301017</v>
      </c>
      <c r="K508" s="7">
        <f>G508</f>
        <v>8.7681298387669582</v>
      </c>
      <c r="L508" s="16" t="str">
        <f t="shared" ref="L508:M523" si="39">IF($H507&lt;$H508,MAX(AVERAGE(J508:J511),AVERAGE(J509:J512),AVERAGE(J510:J513),AVERAGE(J511:J514),AVERAGE(J512:J515)),"")</f>
        <v/>
      </c>
      <c r="M508" s="16" t="str">
        <f t="shared" si="39"/>
        <v/>
      </c>
    </row>
    <row r="509" spans="1:13" x14ac:dyDescent="0.25">
      <c r="A509" s="17">
        <v>42919</v>
      </c>
      <c r="B509" s="18">
        <v>14</v>
      </c>
      <c r="C509" s="7">
        <v>25.9513</v>
      </c>
      <c r="D509" s="21">
        <v>23.431899999999999</v>
      </c>
      <c r="E509" s="21">
        <v>2.8157999999999999</v>
      </c>
      <c r="F509" s="7">
        <f>C509/E509</f>
        <v>9.2163150791959652</v>
      </c>
      <c r="G509" s="7">
        <f>D509/E509</f>
        <v>8.3215782370907032</v>
      </c>
      <c r="H509" s="2">
        <f>A509</f>
        <v>42919</v>
      </c>
      <c r="I509" s="20">
        <f>B509</f>
        <v>14</v>
      </c>
      <c r="J509" s="7">
        <f t="shared" si="35"/>
        <v>9.2163150791959652</v>
      </c>
      <c r="K509" s="7">
        <f>G509</f>
        <v>8.3215782370907032</v>
      </c>
      <c r="L509" s="16" t="str">
        <f t="shared" si="39"/>
        <v/>
      </c>
      <c r="M509" s="16" t="str">
        <f t="shared" si="39"/>
        <v/>
      </c>
    </row>
    <row r="510" spans="1:13" x14ac:dyDescent="0.25">
      <c r="A510" s="17">
        <v>42919</v>
      </c>
      <c r="B510" s="18">
        <v>15</v>
      </c>
      <c r="C510" s="7">
        <v>28.3064</v>
      </c>
      <c r="D510" s="21">
        <v>26.066500000000001</v>
      </c>
      <c r="E510" s="21">
        <v>2.8157999999999999</v>
      </c>
      <c r="F510" s="7">
        <f>C510/E510</f>
        <v>10.052702606719228</v>
      </c>
      <c r="G510" s="7">
        <f>D510/E510</f>
        <v>9.2572270757866342</v>
      </c>
      <c r="H510" s="2">
        <f>A510</f>
        <v>42919</v>
      </c>
      <c r="I510" s="20">
        <f>B510</f>
        <v>15</v>
      </c>
      <c r="J510" s="7">
        <f t="shared" si="35"/>
        <v>10.052702606719228</v>
      </c>
      <c r="K510" s="7">
        <f>G510</f>
        <v>9.2572270757866342</v>
      </c>
      <c r="L510" s="16" t="str">
        <f t="shared" si="39"/>
        <v/>
      </c>
      <c r="M510" s="16" t="str">
        <f t="shared" si="39"/>
        <v/>
      </c>
    </row>
    <row r="511" spans="1:13" x14ac:dyDescent="0.25">
      <c r="A511" s="17">
        <v>42919</v>
      </c>
      <c r="B511" s="18">
        <v>16</v>
      </c>
      <c r="C511" s="7">
        <v>29.163599999999999</v>
      </c>
      <c r="D511" s="21">
        <v>35.424700000000001</v>
      </c>
      <c r="E511" s="21">
        <v>2.8157999999999999</v>
      </c>
      <c r="F511" s="7">
        <f>C511/E511</f>
        <v>10.35712763690603</v>
      </c>
      <c r="G511" s="7">
        <f>D511/E511</f>
        <v>12.580687548831595</v>
      </c>
      <c r="H511" s="2">
        <f>A511</f>
        <v>42919</v>
      </c>
      <c r="I511" s="20">
        <f>B511</f>
        <v>16</v>
      </c>
      <c r="J511" s="7">
        <f t="shared" si="35"/>
        <v>10.35712763690603</v>
      </c>
      <c r="K511" s="7">
        <f>G511</f>
        <v>12.580687548831595</v>
      </c>
      <c r="L511" s="16" t="str">
        <f t="shared" si="39"/>
        <v/>
      </c>
      <c r="M511" s="16" t="str">
        <f t="shared" si="39"/>
        <v/>
      </c>
    </row>
    <row r="512" spans="1:13" x14ac:dyDescent="0.25">
      <c r="A512" s="17">
        <v>42919</v>
      </c>
      <c r="B512" s="18">
        <v>17</v>
      </c>
      <c r="C512" s="7">
        <v>31.670200000000001</v>
      </c>
      <c r="D512" s="21">
        <v>137.09209999999999</v>
      </c>
      <c r="E512" s="21">
        <v>2.8157999999999999</v>
      </c>
      <c r="F512" s="7">
        <f>C512/E512</f>
        <v>11.247318701612331</v>
      </c>
      <c r="G512" s="7">
        <f>D512/E512</f>
        <v>48.686732012216773</v>
      </c>
      <c r="H512" s="2">
        <f>A512</f>
        <v>42919</v>
      </c>
      <c r="I512" s="20">
        <f>B512</f>
        <v>17</v>
      </c>
      <c r="J512" s="7">
        <f t="shared" si="35"/>
        <v>11.247318701612331</v>
      </c>
      <c r="K512" s="7">
        <f>G512</f>
        <v>48.686732012216773</v>
      </c>
      <c r="L512" s="16" t="str">
        <f t="shared" si="39"/>
        <v/>
      </c>
      <c r="M512" s="16" t="str">
        <f t="shared" si="39"/>
        <v/>
      </c>
    </row>
    <row r="513" spans="1:13" x14ac:dyDescent="0.25">
      <c r="A513" s="17">
        <v>42919</v>
      </c>
      <c r="B513" s="18">
        <v>18</v>
      </c>
      <c r="C513" s="7">
        <v>35.753100000000003</v>
      </c>
      <c r="D513" s="21">
        <v>282.00839999999999</v>
      </c>
      <c r="E513" s="21">
        <v>2.8157999999999999</v>
      </c>
      <c r="F513" s="7">
        <f>C513/E513</f>
        <v>12.697315150223739</v>
      </c>
      <c r="G513" s="7">
        <f>D513/E513</f>
        <v>100.15214148732154</v>
      </c>
      <c r="H513" s="2">
        <f>A513</f>
        <v>42919</v>
      </c>
      <c r="I513" s="20">
        <f>B513</f>
        <v>18</v>
      </c>
      <c r="J513" s="7">
        <f t="shared" si="35"/>
        <v>12.697315150223739</v>
      </c>
      <c r="K513" s="7">
        <f>G513</f>
        <v>100.15214148732154</v>
      </c>
      <c r="L513" s="16" t="str">
        <f t="shared" si="39"/>
        <v/>
      </c>
      <c r="M513" s="16" t="str">
        <f t="shared" si="39"/>
        <v/>
      </c>
    </row>
    <row r="514" spans="1:13" x14ac:dyDescent="0.25">
      <c r="A514" s="17">
        <v>42919</v>
      </c>
      <c r="B514" s="18">
        <v>19</v>
      </c>
      <c r="C514" s="7">
        <v>43.478900000000003</v>
      </c>
      <c r="D514" s="21">
        <v>38.660499999999999</v>
      </c>
      <c r="E514" s="21">
        <v>2.8157999999999999</v>
      </c>
      <c r="F514" s="7">
        <f>C514/E514</f>
        <v>15.441046949357201</v>
      </c>
      <c r="G514" s="7">
        <f>D514/E514</f>
        <v>13.729845869735067</v>
      </c>
      <c r="H514" s="2">
        <f>A514</f>
        <v>42919</v>
      </c>
      <c r="I514" s="20">
        <f>B514</f>
        <v>19</v>
      </c>
      <c r="J514" s="7">
        <f t="shared" si="35"/>
        <v>15.441046949357201</v>
      </c>
      <c r="K514" s="7">
        <f>G514</f>
        <v>13.729845869735067</v>
      </c>
      <c r="L514" s="16" t="str">
        <f t="shared" si="39"/>
        <v/>
      </c>
      <c r="M514" s="16" t="str">
        <f t="shared" si="39"/>
        <v/>
      </c>
    </row>
    <row r="515" spans="1:13" x14ac:dyDescent="0.25">
      <c r="A515" s="17">
        <v>42920</v>
      </c>
      <c r="B515" s="18">
        <v>12</v>
      </c>
      <c r="C515" s="7">
        <v>21.180800000000001</v>
      </c>
      <c r="D515" s="21">
        <v>28.165600000000001</v>
      </c>
      <c r="E515" s="21">
        <v>2.8157999999999999</v>
      </c>
      <c r="F515" s="7">
        <f>C515/E515</f>
        <v>7.5221251509340163</v>
      </c>
      <c r="G515" s="7">
        <f>D515/E515</f>
        <v>10.002699055330636</v>
      </c>
      <c r="H515" s="2">
        <f>A515</f>
        <v>42920</v>
      </c>
      <c r="I515" s="20">
        <f>B515</f>
        <v>12</v>
      </c>
      <c r="J515" s="7">
        <f t="shared" ref="J515:J578" si="40">F515</f>
        <v>7.5221251509340163</v>
      </c>
      <c r="K515" s="7">
        <f>G515</f>
        <v>10.002699055330636</v>
      </c>
      <c r="L515" s="16">
        <f t="shared" si="39"/>
        <v>13.077233823424958</v>
      </c>
      <c r="M515" s="16">
        <f t="shared" si="39"/>
        <v>28.513832658569502</v>
      </c>
    </row>
    <row r="516" spans="1:13" x14ac:dyDescent="0.25">
      <c r="A516" s="17">
        <v>42920</v>
      </c>
      <c r="B516" s="18">
        <v>13</v>
      </c>
      <c r="C516" s="7">
        <v>22.8962</v>
      </c>
      <c r="D516" s="21">
        <v>24.9009</v>
      </c>
      <c r="E516" s="21">
        <v>2.8157999999999999</v>
      </c>
      <c r="F516" s="7">
        <f>C516/E516</f>
        <v>8.1313303501669161</v>
      </c>
      <c r="G516" s="7">
        <f>D516/E516</f>
        <v>8.8432772213935653</v>
      </c>
      <c r="H516" s="2">
        <f>A516</f>
        <v>42920</v>
      </c>
      <c r="I516" s="20">
        <f>B516</f>
        <v>13</v>
      </c>
      <c r="J516" s="7">
        <f t="shared" si="40"/>
        <v>8.1313303501669161</v>
      </c>
      <c r="K516" s="7">
        <f>G516</f>
        <v>8.8432772213935653</v>
      </c>
      <c r="L516" s="16" t="str">
        <f t="shared" si="39"/>
        <v/>
      </c>
      <c r="M516" s="16" t="str">
        <f t="shared" si="39"/>
        <v/>
      </c>
    </row>
    <row r="517" spans="1:13" x14ac:dyDescent="0.25">
      <c r="A517" s="17">
        <v>42920</v>
      </c>
      <c r="B517" s="18">
        <v>14</v>
      </c>
      <c r="C517" s="7">
        <v>26.258199999999999</v>
      </c>
      <c r="D517" s="21">
        <v>21.6599</v>
      </c>
      <c r="E517" s="21">
        <v>2.8157999999999999</v>
      </c>
      <c r="F517" s="7">
        <f>C517/E517</f>
        <v>9.3253071951132895</v>
      </c>
      <c r="G517" s="7">
        <f>D517/E517</f>
        <v>7.6922721784217636</v>
      </c>
      <c r="H517" s="2">
        <f>A517</f>
        <v>42920</v>
      </c>
      <c r="I517" s="20">
        <f>B517</f>
        <v>14</v>
      </c>
      <c r="J517" s="7">
        <f t="shared" si="40"/>
        <v>9.3253071951132895</v>
      </c>
      <c r="K517" s="7">
        <f>G517</f>
        <v>7.6922721784217636</v>
      </c>
      <c r="L517" s="16" t="str">
        <f t="shared" si="39"/>
        <v/>
      </c>
      <c r="M517" s="16" t="str">
        <f t="shared" si="39"/>
        <v/>
      </c>
    </row>
    <row r="518" spans="1:13" x14ac:dyDescent="0.25">
      <c r="A518" s="17">
        <v>42920</v>
      </c>
      <c r="B518" s="18">
        <v>15</v>
      </c>
      <c r="C518" s="7">
        <v>29.577000000000002</v>
      </c>
      <c r="D518" s="21">
        <v>28.624600000000001</v>
      </c>
      <c r="E518" s="21">
        <v>2.8157999999999999</v>
      </c>
      <c r="F518" s="7">
        <f>C518/E518</f>
        <v>10.503942041338165</v>
      </c>
      <c r="G518" s="7">
        <f>D518/E518</f>
        <v>10.165707791746573</v>
      </c>
      <c r="H518" s="2">
        <f>A518</f>
        <v>42920</v>
      </c>
      <c r="I518" s="20">
        <f>B518</f>
        <v>15</v>
      </c>
      <c r="J518" s="7">
        <f t="shared" si="40"/>
        <v>10.503942041338165</v>
      </c>
      <c r="K518" s="7">
        <f>G518</f>
        <v>10.165707791746573</v>
      </c>
      <c r="L518" s="16" t="str">
        <f t="shared" si="39"/>
        <v/>
      </c>
      <c r="M518" s="16" t="str">
        <f t="shared" si="39"/>
        <v/>
      </c>
    </row>
    <row r="519" spans="1:13" x14ac:dyDescent="0.25">
      <c r="A519" s="17">
        <v>42920</v>
      </c>
      <c r="B519" s="18">
        <v>16</v>
      </c>
      <c r="C519" s="7">
        <v>31.520399999999999</v>
      </c>
      <c r="D519" s="21">
        <v>33.952199999999998</v>
      </c>
      <c r="E519" s="21">
        <v>2.8157999999999999</v>
      </c>
      <c r="F519" s="7">
        <f>C519/E519</f>
        <v>11.194118900490091</v>
      </c>
      <c r="G519" s="7">
        <f>D519/E519</f>
        <v>12.057745578521201</v>
      </c>
      <c r="H519" s="2">
        <f>A519</f>
        <v>42920</v>
      </c>
      <c r="I519" s="20">
        <f>B519</f>
        <v>16</v>
      </c>
      <c r="J519" s="7">
        <f t="shared" si="40"/>
        <v>11.194118900490091</v>
      </c>
      <c r="K519" s="7">
        <f>G519</f>
        <v>12.057745578521201</v>
      </c>
      <c r="L519" s="16" t="str">
        <f t="shared" si="39"/>
        <v/>
      </c>
      <c r="M519" s="16" t="str">
        <f t="shared" si="39"/>
        <v/>
      </c>
    </row>
    <row r="520" spans="1:13" x14ac:dyDescent="0.25">
      <c r="A520" s="17">
        <v>42920</v>
      </c>
      <c r="B520" s="18">
        <v>17</v>
      </c>
      <c r="C520" s="7">
        <v>34.898499999999999</v>
      </c>
      <c r="D520" s="21">
        <v>33.138399999999997</v>
      </c>
      <c r="E520" s="21">
        <v>2.8157999999999999</v>
      </c>
      <c r="F520" s="7">
        <f>C520/E520</f>
        <v>12.393813481071099</v>
      </c>
      <c r="G520" s="7">
        <f>D520/E520</f>
        <v>11.768733574827758</v>
      </c>
      <c r="H520" s="2">
        <f>A520</f>
        <v>42920</v>
      </c>
      <c r="I520" s="20">
        <f>B520</f>
        <v>17</v>
      </c>
      <c r="J520" s="7">
        <f t="shared" si="40"/>
        <v>12.393813481071099</v>
      </c>
      <c r="K520" s="7">
        <f>G520</f>
        <v>11.768733574827758</v>
      </c>
      <c r="L520" s="16" t="str">
        <f t="shared" si="39"/>
        <v/>
      </c>
      <c r="M520" s="16" t="str">
        <f t="shared" si="39"/>
        <v/>
      </c>
    </row>
    <row r="521" spans="1:13" x14ac:dyDescent="0.25">
      <c r="A521" s="17">
        <v>42920</v>
      </c>
      <c r="B521" s="18">
        <v>18</v>
      </c>
      <c r="C521" s="7">
        <v>36.396299999999997</v>
      </c>
      <c r="D521" s="21">
        <v>25.968900000000001</v>
      </c>
      <c r="E521" s="21">
        <v>2.8157999999999999</v>
      </c>
      <c r="F521" s="7">
        <f>C521/E521</f>
        <v>12.925740464521628</v>
      </c>
      <c r="G521" s="7">
        <f>D521/E521</f>
        <v>9.22256552311954</v>
      </c>
      <c r="H521" s="2">
        <f>A521</f>
        <v>42920</v>
      </c>
      <c r="I521" s="20">
        <f>B521</f>
        <v>18</v>
      </c>
      <c r="J521" s="7">
        <f t="shared" si="40"/>
        <v>12.925740464521628</v>
      </c>
      <c r="K521" s="7">
        <f>G521</f>
        <v>9.22256552311954</v>
      </c>
      <c r="L521" s="16" t="str">
        <f t="shared" si="39"/>
        <v/>
      </c>
      <c r="M521" s="16" t="str">
        <f t="shared" si="39"/>
        <v/>
      </c>
    </row>
    <row r="522" spans="1:13" x14ac:dyDescent="0.25">
      <c r="A522" s="17">
        <v>42920</v>
      </c>
      <c r="B522" s="18">
        <v>19</v>
      </c>
      <c r="C522" s="7">
        <v>44.476300000000002</v>
      </c>
      <c r="D522" s="21">
        <v>228.0975</v>
      </c>
      <c r="E522" s="21">
        <v>2.8157999999999999</v>
      </c>
      <c r="F522" s="7">
        <f>C522/E522</f>
        <v>15.79526244761702</v>
      </c>
      <c r="G522" s="7">
        <f>D522/E522</f>
        <v>81.00628595780951</v>
      </c>
      <c r="H522" s="2">
        <f>A522</f>
        <v>42920</v>
      </c>
      <c r="I522" s="20">
        <f>B522</f>
        <v>19</v>
      </c>
      <c r="J522" s="7">
        <f t="shared" si="40"/>
        <v>15.79526244761702</v>
      </c>
      <c r="K522" s="7">
        <f>G522</f>
        <v>81.00628595780951</v>
      </c>
      <c r="L522" s="16" t="str">
        <f t="shared" si="39"/>
        <v/>
      </c>
      <c r="M522" s="16" t="str">
        <f t="shared" si="39"/>
        <v/>
      </c>
    </row>
    <row r="523" spans="1:13" x14ac:dyDescent="0.25">
      <c r="A523" s="17">
        <v>42921</v>
      </c>
      <c r="B523" s="18">
        <v>12</v>
      </c>
      <c r="C523" s="7">
        <v>35.771500000000003</v>
      </c>
      <c r="D523" s="21">
        <v>30.939</v>
      </c>
      <c r="E523" s="21">
        <v>2.8157999999999999</v>
      </c>
      <c r="F523" s="7">
        <f>C523/E523</f>
        <v>12.703849705234749</v>
      </c>
      <c r="G523" s="7">
        <f>D523/E523</f>
        <v>10.98764116769657</v>
      </c>
      <c r="H523" s="2">
        <f>A523</f>
        <v>42921</v>
      </c>
      <c r="I523" s="20">
        <f>B523</f>
        <v>12</v>
      </c>
      <c r="J523" s="7">
        <f t="shared" si="40"/>
        <v>12.703849705234749</v>
      </c>
      <c r="K523" s="7">
        <f>G523</f>
        <v>10.98764116769657</v>
      </c>
      <c r="L523" s="16">
        <f t="shared" si="39"/>
        <v>18.094919738617801</v>
      </c>
      <c r="M523" s="16">
        <f t="shared" si="39"/>
        <v>72.292607784643806</v>
      </c>
    </row>
    <row r="524" spans="1:13" x14ac:dyDescent="0.25">
      <c r="A524" s="17">
        <v>42921</v>
      </c>
      <c r="B524" s="18">
        <v>13</v>
      </c>
      <c r="C524" s="7">
        <v>33.827100000000002</v>
      </c>
      <c r="D524" s="21">
        <v>33.430500000000002</v>
      </c>
      <c r="E524" s="21">
        <v>2.8157999999999999</v>
      </c>
      <c r="F524" s="7">
        <f>C524/E524</f>
        <v>12.013317707223525</v>
      </c>
      <c r="G524" s="7">
        <f>D524/E524</f>
        <v>11.872469635627532</v>
      </c>
      <c r="H524" s="2">
        <f>A524</f>
        <v>42921</v>
      </c>
      <c r="I524" s="20">
        <f>B524</f>
        <v>13</v>
      </c>
      <c r="J524" s="7">
        <f t="shared" si="40"/>
        <v>12.013317707223525</v>
      </c>
      <c r="K524" s="7">
        <f>G524</f>
        <v>11.872469635627532</v>
      </c>
      <c r="L524" s="16" t="str">
        <f t="shared" ref="L524:M539" si="41">IF($H523&lt;$H524,MAX(AVERAGE(J524:J527),AVERAGE(J525:J528),AVERAGE(J526:J529),AVERAGE(J527:J530),AVERAGE(J528:J531)),"")</f>
        <v/>
      </c>
      <c r="M524" s="16" t="str">
        <f t="shared" si="41"/>
        <v/>
      </c>
    </row>
    <row r="525" spans="1:13" x14ac:dyDescent="0.25">
      <c r="A525" s="17">
        <v>42921</v>
      </c>
      <c r="B525" s="18">
        <v>14</v>
      </c>
      <c r="C525" s="7">
        <v>33.675400000000003</v>
      </c>
      <c r="D525" s="21">
        <v>26.677199999999999</v>
      </c>
      <c r="E525" s="21">
        <v>2.8157999999999999</v>
      </c>
      <c r="F525" s="7">
        <f>C525/E525</f>
        <v>11.959443142268629</v>
      </c>
      <c r="G525" s="7">
        <f>D525/E525</f>
        <v>9.4741103771574693</v>
      </c>
      <c r="H525" s="2">
        <f>A525</f>
        <v>42921</v>
      </c>
      <c r="I525" s="20">
        <f>B525</f>
        <v>14</v>
      </c>
      <c r="J525" s="7">
        <f t="shared" si="40"/>
        <v>11.959443142268629</v>
      </c>
      <c r="K525" s="7">
        <f>G525</f>
        <v>9.4741103771574693</v>
      </c>
      <c r="L525" s="16" t="str">
        <f t="shared" si="41"/>
        <v/>
      </c>
      <c r="M525" s="16" t="str">
        <f t="shared" si="41"/>
        <v/>
      </c>
    </row>
    <row r="526" spans="1:13" x14ac:dyDescent="0.25">
      <c r="A526" s="17">
        <v>42921</v>
      </c>
      <c r="B526" s="18">
        <v>15</v>
      </c>
      <c r="C526" s="7">
        <v>37.527200000000001</v>
      </c>
      <c r="D526" s="21">
        <v>69.899100000000004</v>
      </c>
      <c r="E526" s="21">
        <v>2.8157999999999999</v>
      </c>
      <c r="F526" s="7">
        <f>C526/E526</f>
        <v>13.327367000497196</v>
      </c>
      <c r="G526" s="7">
        <f>D526/E526</f>
        <v>24.823886639676115</v>
      </c>
      <c r="H526" s="2">
        <f>A526</f>
        <v>42921</v>
      </c>
      <c r="I526" s="20">
        <f>B526</f>
        <v>15</v>
      </c>
      <c r="J526" s="7">
        <f t="shared" si="40"/>
        <v>13.327367000497196</v>
      </c>
      <c r="K526" s="7">
        <f>G526</f>
        <v>24.823886639676115</v>
      </c>
      <c r="L526" s="16" t="str">
        <f t="shared" si="41"/>
        <v/>
      </c>
      <c r="M526" s="16" t="str">
        <f t="shared" si="41"/>
        <v/>
      </c>
    </row>
    <row r="527" spans="1:13" x14ac:dyDescent="0.25">
      <c r="A527" s="17">
        <v>42921</v>
      </c>
      <c r="B527" s="18">
        <v>16</v>
      </c>
      <c r="C527" s="7">
        <v>47.625300000000003</v>
      </c>
      <c r="D527" s="21">
        <v>146.82300000000001</v>
      </c>
      <c r="E527" s="21">
        <v>2.8157999999999999</v>
      </c>
      <c r="F527" s="7">
        <f>C527/E527</f>
        <v>16.913594715533776</v>
      </c>
      <c r="G527" s="7">
        <f>D527/E527</f>
        <v>52.142552738120614</v>
      </c>
      <c r="H527" s="2">
        <f>A527</f>
        <v>42921</v>
      </c>
      <c r="I527" s="20">
        <f>B527</f>
        <v>16</v>
      </c>
      <c r="J527" s="7">
        <f t="shared" si="40"/>
        <v>16.913594715533776</v>
      </c>
      <c r="K527" s="7">
        <f>G527</f>
        <v>52.142552738120614</v>
      </c>
      <c r="L527" s="16" t="str">
        <f t="shared" si="41"/>
        <v/>
      </c>
      <c r="M527" s="16" t="str">
        <f t="shared" si="41"/>
        <v/>
      </c>
    </row>
    <row r="528" spans="1:13" x14ac:dyDescent="0.25">
      <c r="A528" s="17">
        <v>42921</v>
      </c>
      <c r="B528" s="18">
        <v>17</v>
      </c>
      <c r="C528" s="7">
        <v>48.758600000000001</v>
      </c>
      <c r="D528" s="21">
        <v>49.79</v>
      </c>
      <c r="E528" s="21">
        <v>2.8157999999999999</v>
      </c>
      <c r="F528" s="7">
        <f>C528/E528</f>
        <v>17.316073584771647</v>
      </c>
      <c r="G528" s="7">
        <f>D528/E528</f>
        <v>17.682363804247462</v>
      </c>
      <c r="H528" s="2">
        <f>A528</f>
        <v>42921</v>
      </c>
      <c r="I528" s="20">
        <f>B528</f>
        <v>17</v>
      </c>
      <c r="J528" s="7">
        <f t="shared" si="40"/>
        <v>17.316073584771647</v>
      </c>
      <c r="K528" s="7">
        <f>G528</f>
        <v>17.682363804247462</v>
      </c>
      <c r="L528" s="16" t="str">
        <f t="shared" si="41"/>
        <v/>
      </c>
      <c r="M528" s="16" t="str">
        <f t="shared" si="41"/>
        <v/>
      </c>
    </row>
    <row r="529" spans="1:13" x14ac:dyDescent="0.25">
      <c r="A529" s="17">
        <v>42921</v>
      </c>
      <c r="B529" s="18">
        <v>18</v>
      </c>
      <c r="C529" s="7">
        <v>51.520899999999997</v>
      </c>
      <c r="D529" s="21">
        <v>547.73400000000004</v>
      </c>
      <c r="E529" s="21">
        <v>2.8157999999999999</v>
      </c>
      <c r="F529" s="7">
        <f>C529/E529</f>
        <v>18.297073655799419</v>
      </c>
      <c r="G529" s="7">
        <f>D529/E529</f>
        <v>194.52162795653103</v>
      </c>
      <c r="H529" s="2">
        <f>A529</f>
        <v>42921</v>
      </c>
      <c r="I529" s="20">
        <f>B529</f>
        <v>18</v>
      </c>
      <c r="J529" s="7">
        <f t="shared" si="40"/>
        <v>18.297073655799419</v>
      </c>
      <c r="K529" s="7">
        <f>G529</f>
        <v>194.52162795653103</v>
      </c>
      <c r="L529" s="16" t="str">
        <f t="shared" si="41"/>
        <v/>
      </c>
      <c r="M529" s="16" t="str">
        <f t="shared" si="41"/>
        <v/>
      </c>
    </row>
    <row r="530" spans="1:13" x14ac:dyDescent="0.25">
      <c r="A530" s="17">
        <v>42921</v>
      </c>
      <c r="B530" s="18">
        <v>19</v>
      </c>
      <c r="C530" s="7">
        <v>55.901899999999998</v>
      </c>
      <c r="D530" s="21">
        <v>55.466099999999997</v>
      </c>
      <c r="E530" s="21">
        <v>2.8157999999999999</v>
      </c>
      <c r="F530" s="7">
        <f>C530/E530</f>
        <v>19.85293699836636</v>
      </c>
      <c r="G530" s="7">
        <f>D530/E530</f>
        <v>19.698167483486042</v>
      </c>
      <c r="H530" s="2">
        <f>A530</f>
        <v>42921</v>
      </c>
      <c r="I530" s="20">
        <f>B530</f>
        <v>19</v>
      </c>
      <c r="J530" s="7">
        <f t="shared" si="40"/>
        <v>19.85293699836636</v>
      </c>
      <c r="K530" s="7">
        <f>G530</f>
        <v>19.698167483486042</v>
      </c>
      <c r="L530" s="16" t="str">
        <f t="shared" si="41"/>
        <v/>
      </c>
      <c r="M530" s="16" t="str">
        <f t="shared" si="41"/>
        <v/>
      </c>
    </row>
    <row r="531" spans="1:13" x14ac:dyDescent="0.25">
      <c r="A531" s="17">
        <v>42922</v>
      </c>
      <c r="B531" s="18">
        <v>12</v>
      </c>
      <c r="C531" s="7">
        <v>39.017800000000001</v>
      </c>
      <c r="D531" s="21">
        <v>31.8857</v>
      </c>
      <c r="E531" s="21">
        <v>3.3521999999999998</v>
      </c>
      <c r="F531" s="7">
        <f>C531/E531</f>
        <v>11.639460652705687</v>
      </c>
      <c r="G531" s="7">
        <f>D531/E531</f>
        <v>9.5118727999522701</v>
      </c>
      <c r="H531" s="2">
        <f>A531</f>
        <v>42922</v>
      </c>
      <c r="I531" s="20">
        <f>B531</f>
        <v>12</v>
      </c>
      <c r="J531" s="7">
        <f t="shared" si="40"/>
        <v>11.639460652705687</v>
      </c>
      <c r="K531" s="7">
        <f>G531</f>
        <v>9.5118727999522701</v>
      </c>
      <c r="L531" s="16">
        <f t="shared" si="41"/>
        <v>17.170925064136984</v>
      </c>
      <c r="M531" s="16">
        <f t="shared" si="41"/>
        <v>14.927271642503431</v>
      </c>
    </row>
    <row r="532" spans="1:13" x14ac:dyDescent="0.25">
      <c r="A532" s="17">
        <v>42922</v>
      </c>
      <c r="B532" s="18">
        <v>13</v>
      </c>
      <c r="C532" s="7">
        <v>39.199800000000003</v>
      </c>
      <c r="D532" s="21">
        <v>42.581099999999999</v>
      </c>
      <c r="E532" s="21">
        <v>3.3521999999999998</v>
      </c>
      <c r="F532" s="7">
        <f>C532/E532</f>
        <v>11.693753356005013</v>
      </c>
      <c r="G532" s="7">
        <f>D532/E532</f>
        <v>12.702434222301772</v>
      </c>
      <c r="H532" s="2">
        <f>A532</f>
        <v>42922</v>
      </c>
      <c r="I532" s="20">
        <f>B532</f>
        <v>13</v>
      </c>
      <c r="J532" s="7">
        <f t="shared" si="40"/>
        <v>11.693753356005013</v>
      </c>
      <c r="K532" s="7">
        <f>G532</f>
        <v>12.702434222301772</v>
      </c>
      <c r="L532" s="16" t="str">
        <f t="shared" si="41"/>
        <v/>
      </c>
      <c r="M532" s="16" t="str">
        <f t="shared" si="41"/>
        <v/>
      </c>
    </row>
    <row r="533" spans="1:13" x14ac:dyDescent="0.25">
      <c r="A533" s="17">
        <v>42922</v>
      </c>
      <c r="B533" s="18">
        <v>14</v>
      </c>
      <c r="C533" s="7">
        <v>42.177700000000002</v>
      </c>
      <c r="D533" s="21">
        <v>43.566499999999998</v>
      </c>
      <c r="E533" s="21">
        <v>3.3521999999999998</v>
      </c>
      <c r="F533" s="7">
        <f>C533/E533</f>
        <v>12.582095340373487</v>
      </c>
      <c r="G533" s="7">
        <f>D533/E533</f>
        <v>12.996390430165265</v>
      </c>
      <c r="H533" s="2">
        <f>A533</f>
        <v>42922</v>
      </c>
      <c r="I533" s="20">
        <f>B533</f>
        <v>14</v>
      </c>
      <c r="J533" s="7">
        <f t="shared" si="40"/>
        <v>12.582095340373487</v>
      </c>
      <c r="K533" s="7">
        <f>G533</f>
        <v>12.996390430165265</v>
      </c>
      <c r="L533" s="16" t="str">
        <f t="shared" si="41"/>
        <v/>
      </c>
      <c r="M533" s="16" t="str">
        <f t="shared" si="41"/>
        <v/>
      </c>
    </row>
    <row r="534" spans="1:13" x14ac:dyDescent="0.25">
      <c r="A534" s="17">
        <v>42922</v>
      </c>
      <c r="B534" s="18">
        <v>15</v>
      </c>
      <c r="C534" s="7">
        <v>46.159300000000002</v>
      </c>
      <c r="D534" s="21">
        <v>45.117199999999997</v>
      </c>
      <c r="E534" s="21">
        <v>3.3521999999999998</v>
      </c>
      <c r="F534" s="7">
        <f>C534/E534</f>
        <v>13.769852634091047</v>
      </c>
      <c r="G534" s="7">
        <f>D534/E534</f>
        <v>13.458982160968915</v>
      </c>
      <c r="H534" s="2">
        <f>A534</f>
        <v>42922</v>
      </c>
      <c r="I534" s="20">
        <f>B534</f>
        <v>15</v>
      </c>
      <c r="J534" s="7">
        <f t="shared" si="40"/>
        <v>13.769852634091047</v>
      </c>
      <c r="K534" s="7">
        <f>G534</f>
        <v>13.458982160968915</v>
      </c>
      <c r="L534" s="16" t="str">
        <f t="shared" si="41"/>
        <v/>
      </c>
      <c r="M534" s="16" t="str">
        <f t="shared" si="41"/>
        <v/>
      </c>
    </row>
    <row r="535" spans="1:13" x14ac:dyDescent="0.25">
      <c r="A535" s="17">
        <v>42922</v>
      </c>
      <c r="B535" s="18">
        <v>16</v>
      </c>
      <c r="C535" s="7">
        <v>50.067900000000002</v>
      </c>
      <c r="D535" s="21">
        <v>47.797600000000003</v>
      </c>
      <c r="E535" s="21">
        <v>3.3521999999999998</v>
      </c>
      <c r="F535" s="7">
        <f>C535/E535</f>
        <v>14.935833184177556</v>
      </c>
      <c r="G535" s="7">
        <f>D535/E535</f>
        <v>14.258576457251955</v>
      </c>
      <c r="H535" s="2">
        <f>A535</f>
        <v>42922</v>
      </c>
      <c r="I535" s="20">
        <f>B535</f>
        <v>16</v>
      </c>
      <c r="J535" s="7">
        <f t="shared" si="40"/>
        <v>14.935833184177556</v>
      </c>
      <c r="K535" s="7">
        <f>G535</f>
        <v>14.258576457251955</v>
      </c>
      <c r="L535" s="16" t="str">
        <f t="shared" si="41"/>
        <v/>
      </c>
      <c r="M535" s="16" t="str">
        <f t="shared" si="41"/>
        <v/>
      </c>
    </row>
    <row r="536" spans="1:13" x14ac:dyDescent="0.25">
      <c r="A536" s="17">
        <v>42922</v>
      </c>
      <c r="B536" s="18">
        <v>17</v>
      </c>
      <c r="C536" s="7">
        <v>54.022399999999998</v>
      </c>
      <c r="D536" s="21">
        <v>51.612499999999997</v>
      </c>
      <c r="E536" s="21">
        <v>3.3521999999999998</v>
      </c>
      <c r="F536" s="7">
        <f>C536/E536</f>
        <v>16.115506234711532</v>
      </c>
      <c r="G536" s="7">
        <f>D536/E536</f>
        <v>15.396605214486009</v>
      </c>
      <c r="H536" s="2">
        <f>A536</f>
        <v>42922</v>
      </c>
      <c r="I536" s="20">
        <f>B536</f>
        <v>17</v>
      </c>
      <c r="J536" s="7">
        <f t="shared" si="40"/>
        <v>16.115506234711532</v>
      </c>
      <c r="K536" s="7">
        <f>G536</f>
        <v>15.396605214486009</v>
      </c>
      <c r="L536" s="16" t="str">
        <f t="shared" si="41"/>
        <v/>
      </c>
      <c r="M536" s="16" t="str">
        <f t="shared" si="41"/>
        <v/>
      </c>
    </row>
    <row r="537" spans="1:13" x14ac:dyDescent="0.25">
      <c r="A537" s="17">
        <v>42922</v>
      </c>
      <c r="B537" s="18">
        <v>18</v>
      </c>
      <c r="C537" s="7">
        <v>55.973700000000001</v>
      </c>
      <c r="D537" s="21">
        <v>50.636299999999999</v>
      </c>
      <c r="E537" s="21">
        <v>3.3521999999999998</v>
      </c>
      <c r="F537" s="7">
        <f>C537/E537</f>
        <v>16.69760157508502</v>
      </c>
      <c r="G537" s="7">
        <f>D537/E537</f>
        <v>15.105393472943142</v>
      </c>
      <c r="H537" s="2">
        <f>A537</f>
        <v>42922</v>
      </c>
      <c r="I537" s="20">
        <f>B537</f>
        <v>18</v>
      </c>
      <c r="J537" s="7">
        <f t="shared" si="40"/>
        <v>16.69760157508502</v>
      </c>
      <c r="K537" s="7">
        <f>G537</f>
        <v>15.105393472943142</v>
      </c>
      <c r="L537" s="16" t="str">
        <f t="shared" si="41"/>
        <v/>
      </c>
      <c r="M537" s="16" t="str">
        <f t="shared" si="41"/>
        <v/>
      </c>
    </row>
    <row r="538" spans="1:13" x14ac:dyDescent="0.25">
      <c r="A538" s="17">
        <v>42922</v>
      </c>
      <c r="B538" s="18">
        <v>19</v>
      </c>
      <c r="C538" s="7">
        <v>70.177499999999995</v>
      </c>
      <c r="D538" s="21">
        <v>50.110399999999998</v>
      </c>
      <c r="E538" s="21">
        <v>3.3521999999999998</v>
      </c>
      <c r="F538" s="7">
        <f>C538/E538</f>
        <v>20.934759262573831</v>
      </c>
      <c r="G538" s="7">
        <f>D538/E538</f>
        <v>14.948511425332617</v>
      </c>
      <c r="H538" s="2">
        <f>A538</f>
        <v>42922</v>
      </c>
      <c r="I538" s="20">
        <f>B538</f>
        <v>19</v>
      </c>
      <c r="J538" s="7">
        <f t="shared" si="40"/>
        <v>20.934759262573831</v>
      </c>
      <c r="K538" s="7">
        <f>G538</f>
        <v>14.948511425332617</v>
      </c>
      <c r="L538" s="16" t="str">
        <f t="shared" si="41"/>
        <v/>
      </c>
      <c r="M538" s="16" t="str">
        <f t="shared" si="41"/>
        <v/>
      </c>
    </row>
    <row r="539" spans="1:13" x14ac:dyDescent="0.25">
      <c r="A539" s="17">
        <v>42923</v>
      </c>
      <c r="B539" s="18">
        <v>12</v>
      </c>
      <c r="C539" s="7">
        <v>37.338500000000003</v>
      </c>
      <c r="D539" s="21">
        <v>57.144300000000001</v>
      </c>
      <c r="E539" s="21">
        <v>3.6232000000000002</v>
      </c>
      <c r="F539" s="7">
        <f>C539/E539</f>
        <v>10.305393022742328</v>
      </c>
      <c r="G539" s="7">
        <f>D539/E539</f>
        <v>15.771776330315742</v>
      </c>
      <c r="H539" s="2">
        <f>A539</f>
        <v>42923</v>
      </c>
      <c r="I539" s="20">
        <f>B539</f>
        <v>12</v>
      </c>
      <c r="J539" s="7">
        <f t="shared" si="40"/>
        <v>10.305393022742328</v>
      </c>
      <c r="K539" s="7">
        <f>G539</f>
        <v>15.771776330315742</v>
      </c>
      <c r="L539" s="16">
        <f t="shared" si="41"/>
        <v>24.108647052329431</v>
      </c>
      <c r="M539" s="16">
        <f t="shared" si="41"/>
        <v>100.70637143961139</v>
      </c>
    </row>
    <row r="540" spans="1:13" x14ac:dyDescent="0.25">
      <c r="A540" s="17">
        <v>42923</v>
      </c>
      <c r="B540" s="18">
        <v>13</v>
      </c>
      <c r="C540" s="7">
        <v>45.812100000000001</v>
      </c>
      <c r="D540" s="21">
        <v>49.454300000000003</v>
      </c>
      <c r="E540" s="21">
        <v>3.6232000000000002</v>
      </c>
      <c r="F540" s="7">
        <f>C540/E540</f>
        <v>12.644099138882755</v>
      </c>
      <c r="G540" s="7">
        <f>D540/E540</f>
        <v>13.64934312210201</v>
      </c>
      <c r="H540" s="2">
        <f>A540</f>
        <v>42923</v>
      </c>
      <c r="I540" s="20">
        <f>B540</f>
        <v>13</v>
      </c>
      <c r="J540" s="7">
        <f t="shared" si="40"/>
        <v>12.644099138882755</v>
      </c>
      <c r="K540" s="7">
        <f>G540</f>
        <v>13.64934312210201</v>
      </c>
      <c r="L540" s="16" t="str">
        <f t="shared" ref="L540:M555" si="42">IF($H539&lt;$H540,MAX(AVERAGE(J540:J543),AVERAGE(J541:J544),AVERAGE(J542:J545),AVERAGE(J543:J546),AVERAGE(J544:J547)),"")</f>
        <v/>
      </c>
      <c r="M540" s="16" t="str">
        <f t="shared" si="42"/>
        <v/>
      </c>
    </row>
    <row r="541" spans="1:13" x14ac:dyDescent="0.25">
      <c r="A541" s="17">
        <v>42923</v>
      </c>
      <c r="B541" s="18">
        <v>14</v>
      </c>
      <c r="C541" s="7">
        <v>51.843000000000004</v>
      </c>
      <c r="D541" s="21">
        <v>50.328000000000003</v>
      </c>
      <c r="E541" s="21">
        <v>3.6232000000000002</v>
      </c>
      <c r="F541" s="7">
        <f>C541/E541</f>
        <v>14.30862221240892</v>
      </c>
      <c r="G541" s="7">
        <f>D541/E541</f>
        <v>13.890483550452638</v>
      </c>
      <c r="H541" s="2">
        <f>A541</f>
        <v>42923</v>
      </c>
      <c r="I541" s="20">
        <f>B541</f>
        <v>14</v>
      </c>
      <c r="J541" s="7">
        <f t="shared" si="40"/>
        <v>14.30862221240892</v>
      </c>
      <c r="K541" s="7">
        <f>G541</f>
        <v>13.890483550452638</v>
      </c>
      <c r="L541" s="16" t="str">
        <f t="shared" si="42"/>
        <v/>
      </c>
      <c r="M541" s="16" t="str">
        <f t="shared" si="42"/>
        <v/>
      </c>
    </row>
    <row r="542" spans="1:13" x14ac:dyDescent="0.25">
      <c r="A542" s="17">
        <v>42923</v>
      </c>
      <c r="B542" s="18">
        <v>15</v>
      </c>
      <c r="C542" s="7">
        <v>57.9925</v>
      </c>
      <c r="D542" s="21">
        <v>47.734099999999998</v>
      </c>
      <c r="E542" s="21">
        <v>3.6232000000000002</v>
      </c>
      <c r="F542" s="7">
        <f>C542/E542</f>
        <v>16.005878781187899</v>
      </c>
      <c r="G542" s="7">
        <f>D542/E542</f>
        <v>13.174569441377786</v>
      </c>
      <c r="H542" s="2">
        <f>A542</f>
        <v>42923</v>
      </c>
      <c r="I542" s="20">
        <f>B542</f>
        <v>15</v>
      </c>
      <c r="J542" s="7">
        <f t="shared" si="40"/>
        <v>16.005878781187899</v>
      </c>
      <c r="K542" s="7">
        <f>G542</f>
        <v>13.174569441377786</v>
      </c>
      <c r="L542" s="16" t="str">
        <f t="shared" si="42"/>
        <v/>
      </c>
      <c r="M542" s="16" t="str">
        <f t="shared" si="42"/>
        <v/>
      </c>
    </row>
    <row r="543" spans="1:13" x14ac:dyDescent="0.25">
      <c r="A543" s="17">
        <v>42923</v>
      </c>
      <c r="B543" s="18">
        <v>16</v>
      </c>
      <c r="C543" s="7">
        <v>63.866399999999999</v>
      </c>
      <c r="D543" s="21">
        <v>178.35759999999999</v>
      </c>
      <c r="E543" s="21">
        <v>3.6232000000000002</v>
      </c>
      <c r="F543" s="7">
        <f>C543/E543</f>
        <v>17.627069993376018</v>
      </c>
      <c r="G543" s="7">
        <f>D543/E543</f>
        <v>49.226540075071753</v>
      </c>
      <c r="H543" s="2">
        <f>A543</f>
        <v>42923</v>
      </c>
      <c r="I543" s="20">
        <f>B543</f>
        <v>16</v>
      </c>
      <c r="J543" s="7">
        <f t="shared" si="40"/>
        <v>17.627069993376018</v>
      </c>
      <c r="K543" s="7">
        <f>G543</f>
        <v>49.226540075071753</v>
      </c>
      <c r="L543" s="16" t="str">
        <f t="shared" si="42"/>
        <v/>
      </c>
      <c r="M543" s="16" t="str">
        <f t="shared" si="42"/>
        <v/>
      </c>
    </row>
    <row r="544" spans="1:13" x14ac:dyDescent="0.25">
      <c r="A544" s="17">
        <v>42923</v>
      </c>
      <c r="B544" s="18">
        <v>17</v>
      </c>
      <c r="C544" s="7">
        <v>74.076300000000003</v>
      </c>
      <c r="D544" s="21">
        <v>197.92179999999999</v>
      </c>
      <c r="E544" s="21">
        <v>3.6232000000000002</v>
      </c>
      <c r="F544" s="7">
        <f>C544/E544</f>
        <v>20.444993376021195</v>
      </c>
      <c r="G544" s="7">
        <f>D544/E544</f>
        <v>54.626241996025605</v>
      </c>
      <c r="H544" s="2">
        <f>A544</f>
        <v>42923</v>
      </c>
      <c r="I544" s="20">
        <f>B544</f>
        <v>17</v>
      </c>
      <c r="J544" s="7">
        <f t="shared" si="40"/>
        <v>20.444993376021195</v>
      </c>
      <c r="K544" s="7">
        <f>G544</f>
        <v>54.626241996025605</v>
      </c>
      <c r="L544" s="16" t="str">
        <f t="shared" si="42"/>
        <v/>
      </c>
      <c r="M544" s="16" t="str">
        <f t="shared" si="42"/>
        <v/>
      </c>
    </row>
    <row r="545" spans="1:13" x14ac:dyDescent="0.25">
      <c r="A545" s="17">
        <v>42923</v>
      </c>
      <c r="B545" s="18">
        <v>18</v>
      </c>
      <c r="C545" s="7">
        <v>89.764700000000005</v>
      </c>
      <c r="D545" s="21">
        <v>781.62869999999998</v>
      </c>
      <c r="E545" s="21">
        <v>3.6232000000000002</v>
      </c>
      <c r="F545" s="7">
        <f>C545/E545</f>
        <v>24.774977920070654</v>
      </c>
      <c r="G545" s="7">
        <f>D545/E545</f>
        <v>215.72883086774121</v>
      </c>
      <c r="H545" s="2">
        <f>A545</f>
        <v>42923</v>
      </c>
      <c r="I545" s="20">
        <f>B545</f>
        <v>18</v>
      </c>
      <c r="J545" s="7">
        <f t="shared" si="40"/>
        <v>24.774977920070654</v>
      </c>
      <c r="K545" s="7">
        <f>G545</f>
        <v>215.72883086774121</v>
      </c>
      <c r="L545" s="16" t="str">
        <f t="shared" si="42"/>
        <v/>
      </c>
      <c r="M545" s="16" t="str">
        <f t="shared" si="42"/>
        <v/>
      </c>
    </row>
    <row r="546" spans="1:13" x14ac:dyDescent="0.25">
      <c r="A546" s="17">
        <v>42923</v>
      </c>
      <c r="B546" s="18">
        <v>19</v>
      </c>
      <c r="C546" s="7">
        <v>121.6944</v>
      </c>
      <c r="D546" s="21">
        <v>301.60919999999999</v>
      </c>
      <c r="E546" s="21">
        <v>3.6232000000000002</v>
      </c>
      <c r="F546" s="7">
        <f>C546/E546</f>
        <v>33.587546919849856</v>
      </c>
      <c r="G546" s="7">
        <f>D546/E546</f>
        <v>83.243872819606963</v>
      </c>
      <c r="H546" s="2">
        <f>A546</f>
        <v>42923</v>
      </c>
      <c r="I546" s="20">
        <f>B546</f>
        <v>19</v>
      </c>
      <c r="J546" s="7">
        <f t="shared" si="40"/>
        <v>33.587546919849856</v>
      </c>
      <c r="K546" s="7">
        <f>G546</f>
        <v>83.243872819606963</v>
      </c>
      <c r="L546" s="16" t="str">
        <f t="shared" si="42"/>
        <v/>
      </c>
      <c r="M546" s="16" t="str">
        <f t="shared" si="42"/>
        <v/>
      </c>
    </row>
    <row r="547" spans="1:13" x14ac:dyDescent="0.25">
      <c r="A547" s="17">
        <v>42924</v>
      </c>
      <c r="B547" s="18">
        <v>12</v>
      </c>
      <c r="C547" s="7">
        <v>40.529499999999999</v>
      </c>
      <c r="D547" s="21">
        <v>37.611899999999999</v>
      </c>
      <c r="E547" s="21">
        <v>3.2124999999999999</v>
      </c>
      <c r="F547" s="7">
        <f>C547/E547</f>
        <v>12.616186770428016</v>
      </c>
      <c r="G547" s="7">
        <f>D547/E547</f>
        <v>11.707984435797666</v>
      </c>
      <c r="H547" s="2">
        <f>A547</f>
        <v>42924</v>
      </c>
      <c r="I547" s="20">
        <f>B547</f>
        <v>12</v>
      </c>
      <c r="J547" s="7">
        <f t="shared" si="40"/>
        <v>12.616186770428016</v>
      </c>
      <c r="K547" s="7">
        <f>G547</f>
        <v>11.707984435797666</v>
      </c>
      <c r="L547" s="16">
        <f t="shared" si="42"/>
        <v>20.567750972762646</v>
      </c>
      <c r="M547" s="16">
        <f t="shared" si="42"/>
        <v>20.428684824902721</v>
      </c>
    </row>
    <row r="548" spans="1:13" x14ac:dyDescent="0.25">
      <c r="A548" s="17">
        <v>42924</v>
      </c>
      <c r="B548" s="18">
        <v>13</v>
      </c>
      <c r="C548" s="7">
        <v>40.980400000000003</v>
      </c>
      <c r="D548" s="21">
        <v>117.24939999999999</v>
      </c>
      <c r="E548" s="21">
        <v>3.2124999999999999</v>
      </c>
      <c r="F548" s="7">
        <f>C548/E548</f>
        <v>12.756544747081714</v>
      </c>
      <c r="G548" s="7">
        <f>D548/E548</f>
        <v>36.497867704280154</v>
      </c>
      <c r="H548" s="2">
        <f>A548</f>
        <v>42924</v>
      </c>
      <c r="I548" s="20">
        <f>B548</f>
        <v>13</v>
      </c>
      <c r="J548" s="7">
        <f t="shared" si="40"/>
        <v>12.756544747081714</v>
      </c>
      <c r="K548" s="7">
        <f>G548</f>
        <v>36.497867704280154</v>
      </c>
      <c r="L548" s="16" t="str">
        <f t="shared" si="42"/>
        <v/>
      </c>
      <c r="M548" s="16" t="str">
        <f t="shared" si="42"/>
        <v/>
      </c>
    </row>
    <row r="549" spans="1:13" x14ac:dyDescent="0.25">
      <c r="A549" s="17">
        <v>42924</v>
      </c>
      <c r="B549" s="18">
        <v>14</v>
      </c>
      <c r="C549" s="7">
        <v>43.849800000000002</v>
      </c>
      <c r="D549" s="21">
        <v>48.517699999999998</v>
      </c>
      <c r="E549" s="21">
        <v>3.2124999999999999</v>
      </c>
      <c r="F549" s="7">
        <f>C549/E549</f>
        <v>13.64974319066148</v>
      </c>
      <c r="G549" s="7">
        <f>D549/E549</f>
        <v>15.102785992217898</v>
      </c>
      <c r="H549" s="2">
        <f>A549</f>
        <v>42924</v>
      </c>
      <c r="I549" s="20">
        <f>B549</f>
        <v>14</v>
      </c>
      <c r="J549" s="7">
        <f t="shared" si="40"/>
        <v>13.64974319066148</v>
      </c>
      <c r="K549" s="7">
        <f>G549</f>
        <v>15.102785992217898</v>
      </c>
      <c r="L549" s="16" t="str">
        <f t="shared" si="42"/>
        <v/>
      </c>
      <c r="M549" s="16" t="str">
        <f t="shared" si="42"/>
        <v/>
      </c>
    </row>
    <row r="550" spans="1:13" x14ac:dyDescent="0.25">
      <c r="A550" s="17">
        <v>42924</v>
      </c>
      <c r="B550" s="18">
        <v>15</v>
      </c>
      <c r="C550" s="7">
        <v>49.411700000000003</v>
      </c>
      <c r="D550" s="21">
        <v>48.100700000000003</v>
      </c>
      <c r="E550" s="21">
        <v>3.2124999999999999</v>
      </c>
      <c r="F550" s="7">
        <f>C550/E550</f>
        <v>15.38107392996109</v>
      </c>
      <c r="G550" s="7">
        <f>D550/E550</f>
        <v>14.972980544747083</v>
      </c>
      <c r="H550" s="2">
        <f>A550</f>
        <v>42924</v>
      </c>
      <c r="I550" s="20">
        <f>B550</f>
        <v>15</v>
      </c>
      <c r="J550" s="7">
        <f t="shared" si="40"/>
        <v>15.38107392996109</v>
      </c>
      <c r="K550" s="7">
        <f>G550</f>
        <v>14.972980544747083</v>
      </c>
      <c r="L550" s="16" t="str">
        <f t="shared" si="42"/>
        <v/>
      </c>
      <c r="M550" s="16" t="str">
        <f t="shared" si="42"/>
        <v/>
      </c>
    </row>
    <row r="551" spans="1:13" x14ac:dyDescent="0.25">
      <c r="A551" s="17">
        <v>42924</v>
      </c>
      <c r="B551" s="18">
        <v>16</v>
      </c>
      <c r="C551" s="7">
        <v>53.460999999999999</v>
      </c>
      <c r="D551" s="21">
        <v>48.640799999999999</v>
      </c>
      <c r="E551" s="21">
        <v>3.2124999999999999</v>
      </c>
      <c r="F551" s="7">
        <f>C551/E551</f>
        <v>16.641556420233464</v>
      </c>
      <c r="G551" s="7">
        <f>D551/E551</f>
        <v>15.141105058365758</v>
      </c>
      <c r="H551" s="2">
        <f>A551</f>
        <v>42924</v>
      </c>
      <c r="I551" s="20">
        <f>B551</f>
        <v>16</v>
      </c>
      <c r="J551" s="7">
        <f t="shared" si="40"/>
        <v>16.641556420233464</v>
      </c>
      <c r="K551" s="7">
        <f>G551</f>
        <v>15.141105058365758</v>
      </c>
      <c r="L551" s="16" t="str">
        <f t="shared" si="42"/>
        <v/>
      </c>
      <c r="M551" s="16" t="str">
        <f t="shared" si="42"/>
        <v/>
      </c>
    </row>
    <row r="552" spans="1:13" x14ac:dyDescent="0.25">
      <c r="A552" s="17">
        <v>42924</v>
      </c>
      <c r="B552" s="18">
        <v>17</v>
      </c>
      <c r="C552" s="7">
        <v>57.071100000000001</v>
      </c>
      <c r="D552" s="21">
        <v>47.875900000000001</v>
      </c>
      <c r="E552" s="21">
        <v>3.2124999999999999</v>
      </c>
      <c r="F552" s="7">
        <f>C552/E552</f>
        <v>17.765322957198446</v>
      </c>
      <c r="G552" s="7">
        <f>D552/E552</f>
        <v>14.903003891050584</v>
      </c>
      <c r="H552" s="2">
        <f>A552</f>
        <v>42924</v>
      </c>
      <c r="I552" s="20">
        <f>B552</f>
        <v>17</v>
      </c>
      <c r="J552" s="7">
        <f t="shared" si="40"/>
        <v>17.765322957198446</v>
      </c>
      <c r="K552" s="7">
        <f>G552</f>
        <v>14.903003891050584</v>
      </c>
      <c r="L552" s="16" t="str">
        <f t="shared" si="42"/>
        <v/>
      </c>
      <c r="M552" s="16" t="str">
        <f t="shared" si="42"/>
        <v/>
      </c>
    </row>
    <row r="553" spans="1:13" x14ac:dyDescent="0.25">
      <c r="A553" s="17">
        <v>42924</v>
      </c>
      <c r="B553" s="18">
        <v>18</v>
      </c>
      <c r="C553" s="7">
        <v>66.8125</v>
      </c>
      <c r="D553" s="21">
        <v>42.314300000000003</v>
      </c>
      <c r="E553" s="21">
        <v>3.2124999999999999</v>
      </c>
      <c r="F553" s="7">
        <f>C553/E553</f>
        <v>20.797665369649806</v>
      </c>
      <c r="G553" s="7">
        <f>D553/E553</f>
        <v>13.171766536964983</v>
      </c>
      <c r="H553" s="2">
        <f>A553</f>
        <v>42924</v>
      </c>
      <c r="I553" s="20">
        <f>B553</f>
        <v>18</v>
      </c>
      <c r="J553" s="7">
        <f t="shared" si="40"/>
        <v>20.797665369649806</v>
      </c>
      <c r="K553" s="7">
        <f>G553</f>
        <v>13.171766536964983</v>
      </c>
      <c r="L553" s="16" t="str">
        <f t="shared" si="42"/>
        <v/>
      </c>
      <c r="M553" s="16" t="str">
        <f t="shared" si="42"/>
        <v/>
      </c>
    </row>
    <row r="554" spans="1:13" x14ac:dyDescent="0.25">
      <c r="A554" s="17">
        <v>42924</v>
      </c>
      <c r="B554" s="18">
        <v>19</v>
      </c>
      <c r="C554" s="7">
        <v>86.950999999999993</v>
      </c>
      <c r="D554" s="21">
        <v>49.763500000000001</v>
      </c>
      <c r="E554" s="21">
        <v>3.2124999999999999</v>
      </c>
      <c r="F554" s="7">
        <f>C554/E554</f>
        <v>27.066459143968871</v>
      </c>
      <c r="G554" s="7">
        <f>D554/E554</f>
        <v>15.49058365758755</v>
      </c>
      <c r="H554" s="2">
        <f>A554</f>
        <v>42924</v>
      </c>
      <c r="I554" s="20">
        <f>B554</f>
        <v>19</v>
      </c>
      <c r="J554" s="7">
        <f t="shared" si="40"/>
        <v>27.066459143968871</v>
      </c>
      <c r="K554" s="7">
        <f>G554</f>
        <v>15.49058365758755</v>
      </c>
      <c r="L554" s="16" t="str">
        <f t="shared" si="42"/>
        <v/>
      </c>
      <c r="M554" s="16" t="str">
        <f t="shared" si="42"/>
        <v/>
      </c>
    </row>
    <row r="555" spans="1:13" x14ac:dyDescent="0.25">
      <c r="A555" s="17">
        <v>42925</v>
      </c>
      <c r="B555" s="18">
        <v>12</v>
      </c>
      <c r="C555" s="7">
        <v>32.372199999999999</v>
      </c>
      <c r="D555" s="21">
        <v>35.238399999999999</v>
      </c>
      <c r="E555" s="21">
        <v>3.2124999999999999</v>
      </c>
      <c r="F555" s="7">
        <f>C555/E555</f>
        <v>10.076949416342412</v>
      </c>
      <c r="G555" s="7">
        <f>D555/E555</f>
        <v>10.969151750972763</v>
      </c>
      <c r="H555" s="2">
        <f>A555</f>
        <v>42925</v>
      </c>
      <c r="I555" s="20">
        <f>B555</f>
        <v>12</v>
      </c>
      <c r="J555" s="7">
        <f t="shared" si="40"/>
        <v>10.076949416342412</v>
      </c>
      <c r="K555" s="7">
        <f>G555</f>
        <v>10.969151750972763</v>
      </c>
      <c r="L555" s="16">
        <f t="shared" si="42"/>
        <v>16.976015564202335</v>
      </c>
      <c r="M555" s="16">
        <f t="shared" si="42"/>
        <v>94.715766536964978</v>
      </c>
    </row>
    <row r="556" spans="1:13" x14ac:dyDescent="0.25">
      <c r="A556" s="17">
        <v>42925</v>
      </c>
      <c r="B556" s="18">
        <v>13</v>
      </c>
      <c r="C556" s="7">
        <v>37.288400000000003</v>
      </c>
      <c r="D556" s="21">
        <v>36.008099999999999</v>
      </c>
      <c r="E556" s="21">
        <v>3.2124999999999999</v>
      </c>
      <c r="F556" s="7">
        <f>C556/E556</f>
        <v>11.607284046692609</v>
      </c>
      <c r="G556" s="7">
        <f>D556/E556</f>
        <v>11.208747081712062</v>
      </c>
      <c r="H556" s="2">
        <f>A556</f>
        <v>42925</v>
      </c>
      <c r="I556" s="20">
        <f>B556</f>
        <v>13</v>
      </c>
      <c r="J556" s="7">
        <f t="shared" si="40"/>
        <v>11.607284046692609</v>
      </c>
      <c r="K556" s="7">
        <f>G556</f>
        <v>11.208747081712062</v>
      </c>
      <c r="L556" s="16" t="str">
        <f t="shared" ref="L556:M571" si="43">IF($H555&lt;$H556,MAX(AVERAGE(J556:J559),AVERAGE(J557:J560),AVERAGE(J558:J561),AVERAGE(J559:J562),AVERAGE(J560:J563)),"")</f>
        <v/>
      </c>
      <c r="M556" s="16" t="str">
        <f t="shared" si="43"/>
        <v/>
      </c>
    </row>
    <row r="557" spans="1:13" x14ac:dyDescent="0.25">
      <c r="A557" s="17">
        <v>42925</v>
      </c>
      <c r="B557" s="18">
        <v>14</v>
      </c>
      <c r="C557" s="7">
        <v>40.885300000000001</v>
      </c>
      <c r="D557" s="21">
        <v>33.358699999999999</v>
      </c>
      <c r="E557" s="21">
        <v>3.2124999999999999</v>
      </c>
      <c r="F557" s="7">
        <f>C557/E557</f>
        <v>12.726941634241246</v>
      </c>
      <c r="G557" s="7">
        <f>D557/E557</f>
        <v>10.384031128404668</v>
      </c>
      <c r="H557" s="2">
        <f>A557</f>
        <v>42925</v>
      </c>
      <c r="I557" s="20">
        <f>B557</f>
        <v>14</v>
      </c>
      <c r="J557" s="7">
        <f t="shared" si="40"/>
        <v>12.726941634241246</v>
      </c>
      <c r="K557" s="7">
        <f>G557</f>
        <v>10.384031128404668</v>
      </c>
      <c r="L557" s="16" t="str">
        <f t="shared" si="43"/>
        <v/>
      </c>
      <c r="M557" s="16" t="str">
        <f t="shared" si="43"/>
        <v/>
      </c>
    </row>
    <row r="558" spans="1:13" x14ac:dyDescent="0.25">
      <c r="A558" s="17">
        <v>42925</v>
      </c>
      <c r="B558" s="18">
        <v>15</v>
      </c>
      <c r="C558" s="7">
        <v>41.771099999999997</v>
      </c>
      <c r="D558" s="21">
        <v>40.070599999999999</v>
      </c>
      <c r="E558" s="21">
        <v>3.2124999999999999</v>
      </c>
      <c r="F558" s="7">
        <f>C558/E558</f>
        <v>13.002677042801556</v>
      </c>
      <c r="G558" s="7">
        <f>D558/E558</f>
        <v>12.473338521400779</v>
      </c>
      <c r="H558" s="2">
        <f>A558</f>
        <v>42925</v>
      </c>
      <c r="I558" s="20">
        <f>B558</f>
        <v>15</v>
      </c>
      <c r="J558" s="7">
        <f t="shared" si="40"/>
        <v>13.002677042801556</v>
      </c>
      <c r="K558" s="7">
        <f>G558</f>
        <v>12.473338521400779</v>
      </c>
      <c r="L558" s="16" t="str">
        <f t="shared" si="43"/>
        <v/>
      </c>
      <c r="M558" s="16" t="str">
        <f t="shared" si="43"/>
        <v/>
      </c>
    </row>
    <row r="559" spans="1:13" x14ac:dyDescent="0.25">
      <c r="A559" s="17">
        <v>42925</v>
      </c>
      <c r="B559" s="18">
        <v>16</v>
      </c>
      <c r="C559" s="7">
        <v>48.349800000000002</v>
      </c>
      <c r="D559" s="21">
        <v>537.46100000000001</v>
      </c>
      <c r="E559" s="21">
        <v>3.2124999999999999</v>
      </c>
      <c r="F559" s="7">
        <f>C559/E559</f>
        <v>15.05052140077821</v>
      </c>
      <c r="G559" s="7">
        <f>D559/E559</f>
        <v>167.30303501945525</v>
      </c>
      <c r="H559" s="2">
        <f>A559</f>
        <v>42925</v>
      </c>
      <c r="I559" s="20">
        <f>B559</f>
        <v>16</v>
      </c>
      <c r="J559" s="7">
        <f t="shared" si="40"/>
        <v>15.05052140077821</v>
      </c>
      <c r="K559" s="7">
        <f>G559</f>
        <v>167.30303501945525</v>
      </c>
      <c r="L559" s="16" t="str">
        <f t="shared" si="43"/>
        <v/>
      </c>
      <c r="M559" s="16" t="str">
        <f t="shared" si="43"/>
        <v/>
      </c>
    </row>
    <row r="560" spans="1:13" x14ac:dyDescent="0.25">
      <c r="A560" s="17">
        <v>42925</v>
      </c>
      <c r="B560" s="18">
        <v>17</v>
      </c>
      <c r="C560" s="7">
        <v>51.473700000000001</v>
      </c>
      <c r="D560" s="21">
        <v>371.8682</v>
      </c>
      <c r="E560" s="21">
        <v>3.2124999999999999</v>
      </c>
      <c r="F560" s="7">
        <f>C560/E560</f>
        <v>16.022941634241246</v>
      </c>
      <c r="G560" s="7">
        <f>D560/E560</f>
        <v>115.75663813229572</v>
      </c>
      <c r="H560" s="2">
        <f>A560</f>
        <v>42925</v>
      </c>
      <c r="I560" s="20">
        <f>B560</f>
        <v>17</v>
      </c>
      <c r="J560" s="7">
        <f t="shared" si="40"/>
        <v>16.022941634241246</v>
      </c>
      <c r="K560" s="7">
        <f>G560</f>
        <v>115.75663813229572</v>
      </c>
      <c r="L560" s="16" t="str">
        <f t="shared" si="43"/>
        <v/>
      </c>
      <c r="M560" s="16" t="str">
        <f t="shared" si="43"/>
        <v/>
      </c>
    </row>
    <row r="561" spans="1:13" x14ac:dyDescent="0.25">
      <c r="A561" s="17">
        <v>42925</v>
      </c>
      <c r="B561" s="18">
        <v>18</v>
      </c>
      <c r="C561" s="7">
        <v>56.003500000000003</v>
      </c>
      <c r="D561" s="21">
        <v>42.158799999999999</v>
      </c>
      <c r="E561" s="21">
        <v>3.2124999999999999</v>
      </c>
      <c r="F561" s="7">
        <f>C561/E561</f>
        <v>17.432996108949418</v>
      </c>
      <c r="G561" s="7">
        <f>D561/E561</f>
        <v>13.123361867704281</v>
      </c>
      <c r="H561" s="2">
        <f>A561</f>
        <v>42925</v>
      </c>
      <c r="I561" s="20">
        <f>B561</f>
        <v>18</v>
      </c>
      <c r="J561" s="7">
        <f t="shared" si="40"/>
        <v>17.432996108949418</v>
      </c>
      <c r="K561" s="7">
        <f>G561</f>
        <v>13.123361867704281</v>
      </c>
      <c r="L561" s="16" t="str">
        <f t="shared" si="43"/>
        <v/>
      </c>
      <c r="M561" s="16" t="str">
        <f t="shared" si="43"/>
        <v/>
      </c>
    </row>
    <row r="562" spans="1:13" x14ac:dyDescent="0.25">
      <c r="A562" s="17">
        <v>42925</v>
      </c>
      <c r="B562" s="18">
        <v>19</v>
      </c>
      <c r="C562" s="7">
        <v>62.314799999999998</v>
      </c>
      <c r="D562" s="21">
        <v>265.6096</v>
      </c>
      <c r="E562" s="21">
        <v>3.2124999999999999</v>
      </c>
      <c r="F562" s="7">
        <f>C562/E562</f>
        <v>19.397603112840468</v>
      </c>
      <c r="G562" s="7">
        <f>D562/E562</f>
        <v>82.680031128404678</v>
      </c>
      <c r="H562" s="2">
        <f>A562</f>
        <v>42925</v>
      </c>
      <c r="I562" s="20">
        <f>B562</f>
        <v>19</v>
      </c>
      <c r="J562" s="7">
        <f t="shared" si="40"/>
        <v>19.397603112840468</v>
      </c>
      <c r="K562" s="7">
        <f>G562</f>
        <v>82.680031128404678</v>
      </c>
      <c r="L562" s="16" t="str">
        <f t="shared" si="43"/>
        <v/>
      </c>
      <c r="M562" s="16" t="str">
        <f t="shared" si="43"/>
        <v/>
      </c>
    </row>
    <row r="563" spans="1:13" x14ac:dyDescent="0.25">
      <c r="A563" s="17">
        <v>42926</v>
      </c>
      <c r="B563" s="18">
        <v>12</v>
      </c>
      <c r="C563" s="7">
        <v>35.821100000000001</v>
      </c>
      <c r="D563" s="21">
        <v>36.450800000000001</v>
      </c>
      <c r="E563" s="21">
        <v>3.2124999999999999</v>
      </c>
      <c r="F563" s="7">
        <f>C563/E563</f>
        <v>11.150536964980546</v>
      </c>
      <c r="G563" s="7">
        <f>D563/E563</f>
        <v>11.34655252918288</v>
      </c>
      <c r="H563" s="2">
        <f>A563</f>
        <v>42926</v>
      </c>
      <c r="I563" s="20">
        <f>B563</f>
        <v>12</v>
      </c>
      <c r="J563" s="7">
        <f t="shared" si="40"/>
        <v>11.150536964980546</v>
      </c>
      <c r="K563" s="7">
        <f>G563</f>
        <v>11.34655252918288</v>
      </c>
      <c r="L563" s="16">
        <f t="shared" si="43"/>
        <v>17.742077821011673</v>
      </c>
      <c r="M563" s="16">
        <f t="shared" si="43"/>
        <v>18.482762645914399</v>
      </c>
    </row>
    <row r="564" spans="1:13" x14ac:dyDescent="0.25">
      <c r="A564" s="17">
        <v>42926</v>
      </c>
      <c r="B564" s="18">
        <v>13</v>
      </c>
      <c r="C564" s="7">
        <v>37.326599999999999</v>
      </c>
      <c r="D564" s="21">
        <v>37.959299999999999</v>
      </c>
      <c r="E564" s="21">
        <v>3.2124999999999999</v>
      </c>
      <c r="F564" s="7">
        <f>C564/E564</f>
        <v>11.619175097276266</v>
      </c>
      <c r="G564" s="7">
        <f>D564/E564</f>
        <v>11.816124513618677</v>
      </c>
      <c r="H564" s="2">
        <f>A564</f>
        <v>42926</v>
      </c>
      <c r="I564" s="20">
        <f>B564</f>
        <v>13</v>
      </c>
      <c r="J564" s="7">
        <f t="shared" si="40"/>
        <v>11.619175097276266</v>
      </c>
      <c r="K564" s="7">
        <f>G564</f>
        <v>11.816124513618677</v>
      </c>
      <c r="L564" s="16" t="str">
        <f t="shared" si="43"/>
        <v/>
      </c>
      <c r="M564" s="16" t="str">
        <f t="shared" si="43"/>
        <v/>
      </c>
    </row>
    <row r="565" spans="1:13" x14ac:dyDescent="0.25">
      <c r="A565" s="17">
        <v>42926</v>
      </c>
      <c r="B565" s="18">
        <v>14</v>
      </c>
      <c r="C565" s="7">
        <v>40.929299999999998</v>
      </c>
      <c r="D565" s="21">
        <v>39.8626</v>
      </c>
      <c r="E565" s="21">
        <v>3.2124999999999999</v>
      </c>
      <c r="F565" s="7">
        <f>C565/E565</f>
        <v>12.74063813229572</v>
      </c>
      <c r="G565" s="7">
        <f>D565/E565</f>
        <v>12.408591439688717</v>
      </c>
      <c r="H565" s="2">
        <f>A565</f>
        <v>42926</v>
      </c>
      <c r="I565" s="20">
        <f>B565</f>
        <v>14</v>
      </c>
      <c r="J565" s="7">
        <f t="shared" si="40"/>
        <v>12.74063813229572</v>
      </c>
      <c r="K565" s="7">
        <f>G565</f>
        <v>12.408591439688717</v>
      </c>
      <c r="L565" s="16" t="str">
        <f t="shared" si="43"/>
        <v/>
      </c>
      <c r="M565" s="16" t="str">
        <f t="shared" si="43"/>
        <v/>
      </c>
    </row>
    <row r="566" spans="1:13" x14ac:dyDescent="0.25">
      <c r="A566" s="17">
        <v>42926</v>
      </c>
      <c r="B566" s="18">
        <v>15</v>
      </c>
      <c r="C566" s="7">
        <v>46.54</v>
      </c>
      <c r="D566" s="21">
        <v>104.9161</v>
      </c>
      <c r="E566" s="21">
        <v>3.2124999999999999</v>
      </c>
      <c r="F566" s="7">
        <f>C566/E566</f>
        <v>14.48715953307393</v>
      </c>
      <c r="G566" s="7">
        <f>D566/E566</f>
        <v>32.658708171206229</v>
      </c>
      <c r="H566" s="2">
        <f>A566</f>
        <v>42926</v>
      </c>
      <c r="I566" s="20">
        <f>B566</f>
        <v>15</v>
      </c>
      <c r="J566" s="7">
        <f t="shared" si="40"/>
        <v>14.48715953307393</v>
      </c>
      <c r="K566" s="7">
        <f>G566</f>
        <v>32.658708171206229</v>
      </c>
      <c r="L566" s="16" t="str">
        <f t="shared" si="43"/>
        <v/>
      </c>
      <c r="M566" s="16" t="str">
        <f t="shared" si="43"/>
        <v/>
      </c>
    </row>
    <row r="567" spans="1:13" x14ac:dyDescent="0.25">
      <c r="A567" s="17">
        <v>42926</v>
      </c>
      <c r="B567" s="18">
        <v>16</v>
      </c>
      <c r="C567" s="7">
        <v>49.057899999999997</v>
      </c>
      <c r="D567" s="21">
        <v>37.494399999999999</v>
      </c>
      <c r="E567" s="21">
        <v>3.2124999999999999</v>
      </c>
      <c r="F567" s="7">
        <f>C567/E567</f>
        <v>15.270941634241245</v>
      </c>
      <c r="G567" s="7">
        <f>D567/E567</f>
        <v>11.671408560311283</v>
      </c>
      <c r="H567" s="2">
        <f>A567</f>
        <v>42926</v>
      </c>
      <c r="I567" s="20">
        <f>B567</f>
        <v>16</v>
      </c>
      <c r="J567" s="7">
        <f t="shared" si="40"/>
        <v>15.270941634241245</v>
      </c>
      <c r="K567" s="7">
        <f>G567</f>
        <v>11.671408560311283</v>
      </c>
      <c r="L567" s="16" t="str">
        <f t="shared" si="43"/>
        <v/>
      </c>
      <c r="M567" s="16" t="str">
        <f t="shared" si="43"/>
        <v/>
      </c>
    </row>
    <row r="568" spans="1:13" x14ac:dyDescent="0.25">
      <c r="A568" s="17">
        <v>42926</v>
      </c>
      <c r="B568" s="18">
        <v>17</v>
      </c>
      <c r="C568" s="7">
        <v>52.371699999999997</v>
      </c>
      <c r="D568" s="21">
        <v>43.814799999999998</v>
      </c>
      <c r="E568" s="21">
        <v>3.2124999999999999</v>
      </c>
      <c r="F568" s="7">
        <f>C568/E568</f>
        <v>16.302474708171207</v>
      </c>
      <c r="G568" s="7">
        <f>D568/E568</f>
        <v>13.638848249027237</v>
      </c>
      <c r="H568" s="2">
        <f>A568</f>
        <v>42926</v>
      </c>
      <c r="I568" s="20">
        <f>B568</f>
        <v>17</v>
      </c>
      <c r="J568" s="7">
        <f t="shared" si="40"/>
        <v>16.302474708171207</v>
      </c>
      <c r="K568" s="7">
        <f>G568</f>
        <v>13.638848249027237</v>
      </c>
      <c r="L568" s="16" t="str">
        <f t="shared" si="43"/>
        <v/>
      </c>
      <c r="M568" s="16" t="str">
        <f t="shared" si="43"/>
        <v/>
      </c>
    </row>
    <row r="569" spans="1:13" x14ac:dyDescent="0.25">
      <c r="A569" s="17">
        <v>42926</v>
      </c>
      <c r="B569" s="18">
        <v>18</v>
      </c>
      <c r="C569" s="7">
        <v>54.248399999999997</v>
      </c>
      <c r="D569" s="21">
        <v>51.278199999999998</v>
      </c>
      <c r="E569" s="21">
        <v>3.2124999999999999</v>
      </c>
      <c r="F569" s="7">
        <f>C569/E569</f>
        <v>16.886661478599223</v>
      </c>
      <c r="G569" s="7">
        <f>D569/E569</f>
        <v>15.96208560311284</v>
      </c>
      <c r="H569" s="2">
        <f>A569</f>
        <v>42926</v>
      </c>
      <c r="I569" s="20">
        <f>B569</f>
        <v>18</v>
      </c>
      <c r="J569" s="7">
        <f t="shared" si="40"/>
        <v>16.886661478599223</v>
      </c>
      <c r="K569" s="7">
        <f>G569</f>
        <v>15.96208560311284</v>
      </c>
      <c r="L569" s="16" t="str">
        <f t="shared" si="43"/>
        <v/>
      </c>
      <c r="M569" s="16" t="str">
        <f t="shared" si="43"/>
        <v/>
      </c>
    </row>
    <row r="570" spans="1:13" x14ac:dyDescent="0.25">
      <c r="A570" s="17">
        <v>42926</v>
      </c>
      <c r="B570" s="18">
        <v>19</v>
      </c>
      <c r="C570" s="7">
        <v>72.307699999999997</v>
      </c>
      <c r="D570" s="21">
        <v>49.4587</v>
      </c>
      <c r="E570" s="21">
        <v>3.2124999999999999</v>
      </c>
      <c r="F570" s="7">
        <f>C570/E570</f>
        <v>22.508233463035019</v>
      </c>
      <c r="G570" s="7">
        <f>D570/E570</f>
        <v>15.395704280155643</v>
      </c>
      <c r="H570" s="2">
        <f>A570</f>
        <v>42926</v>
      </c>
      <c r="I570" s="20">
        <f>B570</f>
        <v>19</v>
      </c>
      <c r="J570" s="7">
        <f t="shared" si="40"/>
        <v>22.508233463035019</v>
      </c>
      <c r="K570" s="7">
        <f>G570</f>
        <v>15.395704280155643</v>
      </c>
      <c r="L570" s="16" t="str">
        <f t="shared" si="43"/>
        <v/>
      </c>
      <c r="M570" s="16" t="str">
        <f t="shared" si="43"/>
        <v/>
      </c>
    </row>
    <row r="571" spans="1:13" x14ac:dyDescent="0.25">
      <c r="A571" s="17">
        <v>42927</v>
      </c>
      <c r="B571" s="18">
        <v>12</v>
      </c>
      <c r="C571" s="7">
        <v>31.6889</v>
      </c>
      <c r="D571" s="21">
        <v>7.9276999999999997</v>
      </c>
      <c r="E571" s="21">
        <v>3.2094999999999998</v>
      </c>
      <c r="F571" s="7">
        <f>C571/E571</f>
        <v>9.8734693877551027</v>
      </c>
      <c r="G571" s="7">
        <f>D571/E571</f>
        <v>2.470073220127746</v>
      </c>
      <c r="H571" s="2">
        <f>A571</f>
        <v>42927</v>
      </c>
      <c r="I571" s="20">
        <f>B571</f>
        <v>12</v>
      </c>
      <c r="J571" s="7">
        <f t="shared" si="40"/>
        <v>9.8734693877551027</v>
      </c>
      <c r="K571" s="7">
        <f>G571</f>
        <v>2.470073220127746</v>
      </c>
      <c r="L571" s="16">
        <f t="shared" si="43"/>
        <v>13.50348185075557</v>
      </c>
      <c r="M571" s="16">
        <f t="shared" si="43"/>
        <v>7.4629770992366415</v>
      </c>
    </row>
    <row r="572" spans="1:13" x14ac:dyDescent="0.25">
      <c r="A572" s="17">
        <v>42927</v>
      </c>
      <c r="B572" s="18">
        <v>13</v>
      </c>
      <c r="C572" s="7">
        <v>22.020099999999999</v>
      </c>
      <c r="D572" s="21">
        <v>10.4138</v>
      </c>
      <c r="E572" s="21">
        <v>3.2094999999999998</v>
      </c>
      <c r="F572" s="7">
        <f>C572/E572</f>
        <v>6.8609129147842349</v>
      </c>
      <c r="G572" s="7">
        <f>D572/E572</f>
        <v>3.2446798566754951</v>
      </c>
      <c r="H572" s="2">
        <f>A572</f>
        <v>42927</v>
      </c>
      <c r="I572" s="20">
        <f>B572</f>
        <v>13</v>
      </c>
      <c r="J572" s="7">
        <f t="shared" si="40"/>
        <v>6.8609129147842349</v>
      </c>
      <c r="K572" s="7">
        <f>G572</f>
        <v>3.2446798566754951</v>
      </c>
      <c r="L572" s="16" t="str">
        <f t="shared" ref="L572:M587" si="44">IF($H571&lt;$H572,MAX(AVERAGE(J572:J575),AVERAGE(J573:J576),AVERAGE(J574:J577),AVERAGE(J575:J578),AVERAGE(J576:J579)),"")</f>
        <v/>
      </c>
      <c r="M572" s="16" t="str">
        <f t="shared" si="44"/>
        <v/>
      </c>
    </row>
    <row r="573" spans="1:13" x14ac:dyDescent="0.25">
      <c r="A573" s="17">
        <v>42927</v>
      </c>
      <c r="B573" s="18">
        <v>14</v>
      </c>
      <c r="C573" s="7">
        <v>33.330199999999998</v>
      </c>
      <c r="D573" s="21">
        <v>5.6643999999999997</v>
      </c>
      <c r="E573" s="21">
        <v>3.2094999999999998</v>
      </c>
      <c r="F573" s="7">
        <f>C573/E573</f>
        <v>10.384857454432154</v>
      </c>
      <c r="G573" s="7">
        <f>D573/E573</f>
        <v>1.7648854961832061</v>
      </c>
      <c r="H573" s="2">
        <f>A573</f>
        <v>42927</v>
      </c>
      <c r="I573" s="20">
        <f>B573</f>
        <v>14</v>
      </c>
      <c r="J573" s="7">
        <f t="shared" si="40"/>
        <v>10.384857454432154</v>
      </c>
      <c r="K573" s="7">
        <f>G573</f>
        <v>1.7648854961832061</v>
      </c>
      <c r="L573" s="16" t="str">
        <f t="shared" si="44"/>
        <v/>
      </c>
      <c r="M573" s="16" t="str">
        <f t="shared" si="44"/>
        <v/>
      </c>
    </row>
    <row r="574" spans="1:13" x14ac:dyDescent="0.25">
      <c r="A574" s="17">
        <v>42927</v>
      </c>
      <c r="B574" s="18">
        <v>15</v>
      </c>
      <c r="C574" s="7">
        <v>23.587399999999999</v>
      </c>
      <c r="D574" s="21">
        <v>6.1891999999999996</v>
      </c>
      <c r="E574" s="21">
        <v>3.2094999999999998</v>
      </c>
      <c r="F574" s="7">
        <f>C574/E574</f>
        <v>7.3492444305966664</v>
      </c>
      <c r="G574" s="7">
        <f>D574/E574</f>
        <v>1.9284000623150024</v>
      </c>
      <c r="H574" s="2">
        <f>A574</f>
        <v>42927</v>
      </c>
      <c r="I574" s="20">
        <f>B574</f>
        <v>15</v>
      </c>
      <c r="J574" s="7">
        <f t="shared" si="40"/>
        <v>7.3492444305966664</v>
      </c>
      <c r="K574" s="7">
        <f>G574</f>
        <v>1.9284000623150024</v>
      </c>
      <c r="L574" s="16" t="str">
        <f t="shared" si="44"/>
        <v/>
      </c>
      <c r="M574" s="16" t="str">
        <f t="shared" si="44"/>
        <v/>
      </c>
    </row>
    <row r="575" spans="1:13" x14ac:dyDescent="0.25">
      <c r="A575" s="17">
        <v>42927</v>
      </c>
      <c r="B575" s="18">
        <v>16</v>
      </c>
      <c r="C575" s="7">
        <v>34.438699999999997</v>
      </c>
      <c r="D575" s="21">
        <v>11.3978</v>
      </c>
      <c r="E575" s="21">
        <v>3.2094999999999998</v>
      </c>
      <c r="F575" s="7">
        <f>C575/E575</f>
        <v>10.730238354883937</v>
      </c>
      <c r="G575" s="7">
        <f>D575/E575</f>
        <v>3.5512696681726128</v>
      </c>
      <c r="H575" s="2">
        <f>A575</f>
        <v>42927</v>
      </c>
      <c r="I575" s="20">
        <f>B575</f>
        <v>16</v>
      </c>
      <c r="J575" s="7">
        <f t="shared" si="40"/>
        <v>10.730238354883937</v>
      </c>
      <c r="K575" s="7">
        <f>G575</f>
        <v>3.5512696681726128</v>
      </c>
      <c r="L575" s="16" t="str">
        <f t="shared" si="44"/>
        <v/>
      </c>
      <c r="M575" s="16" t="str">
        <f t="shared" si="44"/>
        <v/>
      </c>
    </row>
    <row r="576" spans="1:13" x14ac:dyDescent="0.25">
      <c r="A576" s="17">
        <v>42927</v>
      </c>
      <c r="B576" s="18">
        <v>17</v>
      </c>
      <c r="C576" s="7">
        <v>41.3446</v>
      </c>
      <c r="D576" s="21">
        <v>23.975100000000001</v>
      </c>
      <c r="E576" s="21">
        <v>3.2094999999999998</v>
      </c>
      <c r="F576" s="7">
        <f>C576/E576</f>
        <v>12.881944228072909</v>
      </c>
      <c r="G576" s="7">
        <f>D576/E576</f>
        <v>7.470042062626578</v>
      </c>
      <c r="H576" s="2">
        <f>A576</f>
        <v>42927</v>
      </c>
      <c r="I576" s="20">
        <f>B576</f>
        <v>17</v>
      </c>
      <c r="J576" s="7">
        <f t="shared" si="40"/>
        <v>12.881944228072909</v>
      </c>
      <c r="K576" s="7">
        <f>G576</f>
        <v>7.470042062626578</v>
      </c>
      <c r="L576" s="16" t="str">
        <f t="shared" si="44"/>
        <v/>
      </c>
      <c r="M576" s="16" t="str">
        <f t="shared" si="44"/>
        <v/>
      </c>
    </row>
    <row r="577" spans="1:13" x14ac:dyDescent="0.25">
      <c r="A577" s="17">
        <v>42927</v>
      </c>
      <c r="B577" s="18">
        <v>18</v>
      </c>
      <c r="C577" s="7">
        <v>44.1494</v>
      </c>
      <c r="D577" s="21">
        <v>23.0824</v>
      </c>
      <c r="E577" s="21">
        <v>3.2094999999999998</v>
      </c>
      <c r="F577" s="7">
        <f>C577/E577</f>
        <v>13.75584982084437</v>
      </c>
      <c r="G577" s="7">
        <f>D577/E577</f>
        <v>7.1918990496962145</v>
      </c>
      <c r="H577" s="2">
        <f>A577</f>
        <v>42927</v>
      </c>
      <c r="I577" s="20">
        <f>B577</f>
        <v>18</v>
      </c>
      <c r="J577" s="7">
        <f t="shared" si="40"/>
        <v>13.75584982084437</v>
      </c>
      <c r="K577" s="7">
        <f>G577</f>
        <v>7.1918990496962145</v>
      </c>
      <c r="L577" s="16" t="str">
        <f t="shared" si="44"/>
        <v/>
      </c>
      <c r="M577" s="16" t="str">
        <f t="shared" si="44"/>
        <v/>
      </c>
    </row>
    <row r="578" spans="1:13" x14ac:dyDescent="0.25">
      <c r="A578" s="17">
        <v>42927</v>
      </c>
      <c r="B578" s="18">
        <v>19</v>
      </c>
      <c r="C578" s="7">
        <v>53.424999999999997</v>
      </c>
      <c r="D578" s="21">
        <v>37.354399999999998</v>
      </c>
      <c r="E578" s="21">
        <v>3.2094999999999998</v>
      </c>
      <c r="F578" s="7">
        <f>C578/E578</f>
        <v>16.645894999221063</v>
      </c>
      <c r="G578" s="7">
        <f>D578/E578</f>
        <v>11.638697616451161</v>
      </c>
      <c r="H578" s="2">
        <f>A578</f>
        <v>42927</v>
      </c>
      <c r="I578" s="20">
        <f>B578</f>
        <v>19</v>
      </c>
      <c r="J578" s="7">
        <f t="shared" si="40"/>
        <v>16.645894999221063</v>
      </c>
      <c r="K578" s="7">
        <f>G578</f>
        <v>11.638697616451161</v>
      </c>
      <c r="L578" s="16" t="str">
        <f t="shared" si="44"/>
        <v/>
      </c>
      <c r="M578" s="16" t="str">
        <f t="shared" si="44"/>
        <v/>
      </c>
    </row>
    <row r="579" spans="1:13" x14ac:dyDescent="0.25">
      <c r="A579" s="17">
        <v>42928</v>
      </c>
      <c r="B579" s="18">
        <v>12</v>
      </c>
      <c r="C579" s="7">
        <v>30.4087</v>
      </c>
      <c r="D579" s="21">
        <v>8.9802</v>
      </c>
      <c r="E579" s="21">
        <v>3.2012999999999998</v>
      </c>
      <c r="F579" s="7">
        <f>C579/E579</f>
        <v>9.4988598381907359</v>
      </c>
      <c r="G579" s="7">
        <f>D579/E579</f>
        <v>2.8051728985099804</v>
      </c>
      <c r="H579" s="2">
        <f>A579</f>
        <v>42928</v>
      </c>
      <c r="I579" s="20">
        <f>B579</f>
        <v>12</v>
      </c>
      <c r="J579" s="7">
        <f t="shared" ref="J579:J642" si="45">F579</f>
        <v>9.4988598381907359</v>
      </c>
      <c r="K579" s="7">
        <f>G579</f>
        <v>2.8051728985099804</v>
      </c>
      <c r="L579" s="16">
        <f t="shared" si="44"/>
        <v>14.911504701215133</v>
      </c>
      <c r="M579" s="16">
        <f t="shared" si="44"/>
        <v>27.315426545465908</v>
      </c>
    </row>
    <row r="580" spans="1:13" x14ac:dyDescent="0.25">
      <c r="A580" s="17">
        <v>42928</v>
      </c>
      <c r="B580" s="18">
        <v>13</v>
      </c>
      <c r="C580" s="7">
        <v>33.3461</v>
      </c>
      <c r="D580" s="21">
        <v>8.6783999999999999</v>
      </c>
      <c r="E580" s="21">
        <v>3.2012999999999998</v>
      </c>
      <c r="F580" s="7">
        <f>C580/E580</f>
        <v>10.416424577515384</v>
      </c>
      <c r="G580" s="7">
        <f>D580/E580</f>
        <v>2.7108986974041795</v>
      </c>
      <c r="H580" s="2">
        <f>A580</f>
        <v>42928</v>
      </c>
      <c r="I580" s="20">
        <f>B580</f>
        <v>13</v>
      </c>
      <c r="J580" s="7">
        <f t="shared" si="45"/>
        <v>10.416424577515384</v>
      </c>
      <c r="K580" s="7">
        <f>G580</f>
        <v>2.7108986974041795</v>
      </c>
      <c r="L580" s="16" t="str">
        <f t="shared" si="44"/>
        <v/>
      </c>
      <c r="M580" s="16" t="str">
        <f t="shared" si="44"/>
        <v/>
      </c>
    </row>
    <row r="581" spans="1:13" x14ac:dyDescent="0.25">
      <c r="A581" s="17">
        <v>42928</v>
      </c>
      <c r="B581" s="18">
        <v>14</v>
      </c>
      <c r="C581" s="7">
        <v>36.186300000000003</v>
      </c>
      <c r="D581" s="21">
        <v>9.0516000000000005</v>
      </c>
      <c r="E581" s="21">
        <v>3.2012999999999998</v>
      </c>
      <c r="F581" s="7">
        <f>C581/E581</f>
        <v>11.30362665167276</v>
      </c>
      <c r="G581" s="7">
        <f>D581/E581</f>
        <v>2.8274763377377945</v>
      </c>
      <c r="H581" s="2">
        <f>A581</f>
        <v>42928</v>
      </c>
      <c r="I581" s="20">
        <f>B581</f>
        <v>14</v>
      </c>
      <c r="J581" s="7">
        <f t="shared" si="45"/>
        <v>11.30362665167276</v>
      </c>
      <c r="K581" s="7">
        <f>G581</f>
        <v>2.8274763377377945</v>
      </c>
      <c r="L581" s="16" t="str">
        <f t="shared" si="44"/>
        <v/>
      </c>
      <c r="M581" s="16" t="str">
        <f t="shared" si="44"/>
        <v/>
      </c>
    </row>
    <row r="582" spans="1:13" x14ac:dyDescent="0.25">
      <c r="A582" s="17">
        <v>42928</v>
      </c>
      <c r="B582" s="18">
        <v>15</v>
      </c>
      <c r="C582" s="7">
        <v>37.566800000000001</v>
      </c>
      <c r="D582" s="21">
        <v>10.3934</v>
      </c>
      <c r="E582" s="21">
        <v>3.2012999999999998</v>
      </c>
      <c r="F582" s="7">
        <f>C582/E582</f>
        <v>11.734857714053666</v>
      </c>
      <c r="G582" s="7">
        <f>D582/E582</f>
        <v>3.2466185612095089</v>
      </c>
      <c r="H582" s="2">
        <f>A582</f>
        <v>42928</v>
      </c>
      <c r="I582" s="20">
        <f>B582</f>
        <v>15</v>
      </c>
      <c r="J582" s="7">
        <f t="shared" si="45"/>
        <v>11.734857714053666</v>
      </c>
      <c r="K582" s="7">
        <f>G582</f>
        <v>3.2466185612095089</v>
      </c>
      <c r="L582" s="16" t="str">
        <f t="shared" si="44"/>
        <v/>
      </c>
      <c r="M582" s="16" t="str">
        <f t="shared" si="44"/>
        <v/>
      </c>
    </row>
    <row r="583" spans="1:13" x14ac:dyDescent="0.25">
      <c r="A583" s="17">
        <v>42928</v>
      </c>
      <c r="B583" s="18">
        <v>16</v>
      </c>
      <c r="C583" s="7">
        <v>42.366300000000003</v>
      </c>
      <c r="D583" s="21">
        <v>41.636499999999998</v>
      </c>
      <c r="E583" s="21">
        <v>3.2012999999999998</v>
      </c>
      <c r="F583" s="7">
        <f>C583/E583</f>
        <v>13.234092399962517</v>
      </c>
      <c r="G583" s="7">
        <f>D583/E583</f>
        <v>13.006122512729204</v>
      </c>
      <c r="H583" s="2">
        <f>A583</f>
        <v>42928</v>
      </c>
      <c r="I583" s="20">
        <f>B583</f>
        <v>16</v>
      </c>
      <c r="J583" s="7">
        <f t="shared" si="45"/>
        <v>13.234092399962517</v>
      </c>
      <c r="K583" s="7">
        <f>G583</f>
        <v>13.006122512729204</v>
      </c>
      <c r="L583" s="16" t="str">
        <f t="shared" si="44"/>
        <v/>
      </c>
      <c r="M583" s="16" t="str">
        <f t="shared" si="44"/>
        <v/>
      </c>
    </row>
    <row r="584" spans="1:13" x14ac:dyDescent="0.25">
      <c r="A584" s="17">
        <v>42928</v>
      </c>
      <c r="B584" s="18">
        <v>17</v>
      </c>
      <c r="C584" s="7">
        <v>40.590000000000003</v>
      </c>
      <c r="D584" s="21">
        <v>25.989000000000001</v>
      </c>
      <c r="E584" s="21">
        <v>3.2012999999999998</v>
      </c>
      <c r="F584" s="7">
        <f>C584/E584</f>
        <v>12.679224065223504</v>
      </c>
      <c r="G584" s="7">
        <f>D584/E584</f>
        <v>8.1182644550651304</v>
      </c>
      <c r="H584" s="2">
        <f>A584</f>
        <v>42928</v>
      </c>
      <c r="I584" s="20">
        <f>B584</f>
        <v>17</v>
      </c>
      <c r="J584" s="7">
        <f t="shared" si="45"/>
        <v>12.679224065223504</v>
      </c>
      <c r="K584" s="7">
        <f>G584</f>
        <v>8.1182644550651304</v>
      </c>
      <c r="L584" s="16" t="str">
        <f t="shared" si="44"/>
        <v/>
      </c>
      <c r="M584" s="16" t="str">
        <f t="shared" si="44"/>
        <v/>
      </c>
    </row>
    <row r="585" spans="1:13" x14ac:dyDescent="0.25">
      <c r="A585" s="17">
        <v>42928</v>
      </c>
      <c r="B585" s="18">
        <v>18</v>
      </c>
      <c r="C585" s="7">
        <v>51.003999999999998</v>
      </c>
      <c r="D585" s="21">
        <v>29.534099999999999</v>
      </c>
      <c r="E585" s="21">
        <v>3.2012999999999998</v>
      </c>
      <c r="F585" s="7">
        <f>C585/E585</f>
        <v>15.932277512260644</v>
      </c>
      <c r="G585" s="7">
        <f>D585/E585</f>
        <v>9.2256583263049379</v>
      </c>
      <c r="H585" s="2">
        <f>A585</f>
        <v>42928</v>
      </c>
      <c r="I585" s="20">
        <f>B585</f>
        <v>18</v>
      </c>
      <c r="J585" s="7">
        <f t="shared" si="45"/>
        <v>15.932277512260644</v>
      </c>
      <c r="K585" s="7">
        <f>G585</f>
        <v>9.2256583263049379</v>
      </c>
      <c r="L585" s="16" t="str">
        <f t="shared" si="44"/>
        <v/>
      </c>
      <c r="M585" s="16" t="str">
        <f t="shared" si="44"/>
        <v/>
      </c>
    </row>
    <row r="586" spans="1:13" x14ac:dyDescent="0.25">
      <c r="A586" s="17">
        <v>42928</v>
      </c>
      <c r="B586" s="18">
        <v>19</v>
      </c>
      <c r="C586" s="7">
        <v>56.984499999999997</v>
      </c>
      <c r="D586" s="21">
        <v>252.6199</v>
      </c>
      <c r="E586" s="21">
        <v>3.2012999999999998</v>
      </c>
      <c r="F586" s="7">
        <f>C586/E586</f>
        <v>17.800424827413863</v>
      </c>
      <c r="G586" s="7">
        <f>D586/E586</f>
        <v>78.911660887764356</v>
      </c>
      <c r="H586" s="2">
        <f>A586</f>
        <v>42928</v>
      </c>
      <c r="I586" s="20">
        <f>B586</f>
        <v>19</v>
      </c>
      <c r="J586" s="7">
        <f t="shared" si="45"/>
        <v>17.800424827413863</v>
      </c>
      <c r="K586" s="7">
        <f>G586</f>
        <v>78.911660887764356</v>
      </c>
      <c r="L586" s="16" t="str">
        <f t="shared" si="44"/>
        <v/>
      </c>
      <c r="M586" s="16" t="str">
        <f t="shared" si="44"/>
        <v/>
      </c>
    </row>
    <row r="587" spans="1:13" x14ac:dyDescent="0.25">
      <c r="A587" s="17">
        <v>42929</v>
      </c>
      <c r="B587" s="18">
        <v>12</v>
      </c>
      <c r="C587" s="7">
        <v>26.1465</v>
      </c>
      <c r="D587" s="21">
        <v>24.6752</v>
      </c>
      <c r="E587" s="21">
        <v>3.1659000000000002</v>
      </c>
      <c r="F587" s="7">
        <f>C587/E587</f>
        <v>8.2587889699611488</v>
      </c>
      <c r="G587" s="7">
        <f>D587/E587</f>
        <v>7.7940554028870146</v>
      </c>
      <c r="H587" s="2">
        <f>A587</f>
        <v>42929</v>
      </c>
      <c r="I587" s="20">
        <f>B587</f>
        <v>12</v>
      </c>
      <c r="J587" s="7">
        <f t="shared" si="45"/>
        <v>8.2587889699611488</v>
      </c>
      <c r="K587" s="7">
        <f>G587</f>
        <v>7.7940554028870146</v>
      </c>
      <c r="L587" s="16">
        <f t="shared" si="44"/>
        <v>14.341506364698823</v>
      </c>
      <c r="M587" s="16">
        <f t="shared" si="44"/>
        <v>20.271652610632046</v>
      </c>
    </row>
    <row r="588" spans="1:13" x14ac:dyDescent="0.25">
      <c r="A588" s="17">
        <v>42929</v>
      </c>
      <c r="B588" s="18">
        <v>13</v>
      </c>
      <c r="C588" s="7">
        <v>28.589400000000001</v>
      </c>
      <c r="D588" s="21">
        <v>25.3934</v>
      </c>
      <c r="E588" s="21">
        <v>3.1659000000000002</v>
      </c>
      <c r="F588" s="7">
        <f>C588/E588</f>
        <v>9.0304178906472092</v>
      </c>
      <c r="G588" s="7">
        <f>D588/E588</f>
        <v>8.0209103256577912</v>
      </c>
      <c r="H588" s="2">
        <f>A588</f>
        <v>42929</v>
      </c>
      <c r="I588" s="20">
        <f>B588</f>
        <v>13</v>
      </c>
      <c r="J588" s="7">
        <f t="shared" si="45"/>
        <v>9.0304178906472092</v>
      </c>
      <c r="K588" s="7">
        <f>G588</f>
        <v>8.0209103256577912</v>
      </c>
      <c r="L588" s="16" t="str">
        <f t="shared" ref="L588:M603" si="46">IF($H587&lt;$H588,MAX(AVERAGE(J588:J591),AVERAGE(J589:J592),AVERAGE(J590:J593),AVERAGE(J591:J594),AVERAGE(J592:J595)),"")</f>
        <v/>
      </c>
      <c r="M588" s="16" t="str">
        <f t="shared" si="46"/>
        <v/>
      </c>
    </row>
    <row r="589" spans="1:13" x14ac:dyDescent="0.25">
      <c r="A589" s="17">
        <v>42929</v>
      </c>
      <c r="B589" s="18">
        <v>14</v>
      </c>
      <c r="C589" s="7">
        <v>33.136200000000002</v>
      </c>
      <c r="D589" s="21">
        <v>28.6812</v>
      </c>
      <c r="E589" s="21">
        <v>3.1659000000000002</v>
      </c>
      <c r="F589" s="7">
        <f>C589/E589</f>
        <v>10.466597176158439</v>
      </c>
      <c r="G589" s="7">
        <f>D589/E589</f>
        <v>9.0594143845352022</v>
      </c>
      <c r="H589" s="2">
        <f>A589</f>
        <v>42929</v>
      </c>
      <c r="I589" s="20">
        <f>B589</f>
        <v>14</v>
      </c>
      <c r="J589" s="7">
        <f t="shared" si="45"/>
        <v>10.466597176158439</v>
      </c>
      <c r="K589" s="7">
        <f>G589</f>
        <v>9.0594143845352022</v>
      </c>
      <c r="L589" s="16" t="str">
        <f t="shared" si="46"/>
        <v/>
      </c>
      <c r="M589" s="16" t="str">
        <f t="shared" si="46"/>
        <v/>
      </c>
    </row>
    <row r="590" spans="1:13" x14ac:dyDescent="0.25">
      <c r="A590" s="17">
        <v>42929</v>
      </c>
      <c r="B590" s="18">
        <v>15</v>
      </c>
      <c r="C590" s="7">
        <v>33.980800000000002</v>
      </c>
      <c r="D590" s="21">
        <v>32.610900000000001</v>
      </c>
      <c r="E590" s="21">
        <v>3.1659000000000002</v>
      </c>
      <c r="F590" s="7">
        <f>C590/E590</f>
        <v>10.733377554565843</v>
      </c>
      <c r="G590" s="7">
        <f>D590/E590</f>
        <v>10.300672794466028</v>
      </c>
      <c r="H590" s="2">
        <f>A590</f>
        <v>42929</v>
      </c>
      <c r="I590" s="20">
        <f>B590</f>
        <v>15</v>
      </c>
      <c r="J590" s="7">
        <f t="shared" si="45"/>
        <v>10.733377554565843</v>
      </c>
      <c r="K590" s="7">
        <f>G590</f>
        <v>10.300672794466028</v>
      </c>
      <c r="L590" s="16" t="str">
        <f t="shared" si="46"/>
        <v/>
      </c>
      <c r="M590" s="16" t="str">
        <f t="shared" si="46"/>
        <v/>
      </c>
    </row>
    <row r="591" spans="1:13" x14ac:dyDescent="0.25">
      <c r="A591" s="17">
        <v>42929</v>
      </c>
      <c r="B591" s="18">
        <v>16</v>
      </c>
      <c r="C591" s="7">
        <v>39.1492</v>
      </c>
      <c r="D591" s="21">
        <v>108.8023</v>
      </c>
      <c r="E591" s="21">
        <v>3.1659000000000002</v>
      </c>
      <c r="F591" s="7">
        <f>C591/E591</f>
        <v>12.36589911241669</v>
      </c>
      <c r="G591" s="7">
        <f>D591/E591</f>
        <v>34.366941470040111</v>
      </c>
      <c r="H591" s="2">
        <f>A591</f>
        <v>42929</v>
      </c>
      <c r="I591" s="20">
        <f>B591</f>
        <v>16</v>
      </c>
      <c r="J591" s="7">
        <f t="shared" si="45"/>
        <v>12.36589911241669</v>
      </c>
      <c r="K591" s="7">
        <f>G591</f>
        <v>34.366941470040111</v>
      </c>
      <c r="L591" s="16" t="str">
        <f t="shared" si="46"/>
        <v/>
      </c>
      <c r="M591" s="16" t="str">
        <f t="shared" si="46"/>
        <v/>
      </c>
    </row>
    <row r="592" spans="1:13" x14ac:dyDescent="0.25">
      <c r="A592" s="17">
        <v>42929</v>
      </c>
      <c r="B592" s="18">
        <v>17</v>
      </c>
      <c r="C592" s="7">
        <v>40.429900000000004</v>
      </c>
      <c r="D592" s="21">
        <v>59.892499999999998</v>
      </c>
      <c r="E592" s="21">
        <v>3.1659000000000002</v>
      </c>
      <c r="F592" s="7">
        <f>C592/E592</f>
        <v>12.770428630089391</v>
      </c>
      <c r="G592" s="7">
        <f>D592/E592</f>
        <v>18.918001200290597</v>
      </c>
      <c r="H592" s="2">
        <f>A592</f>
        <v>42929</v>
      </c>
      <c r="I592" s="20">
        <f>B592</f>
        <v>17</v>
      </c>
      <c r="J592" s="7">
        <f t="shared" si="45"/>
        <v>12.770428630089391</v>
      </c>
      <c r="K592" s="7">
        <f>G592</f>
        <v>18.918001200290597</v>
      </c>
      <c r="L592" s="16" t="str">
        <f t="shared" si="46"/>
        <v/>
      </c>
      <c r="M592" s="16" t="str">
        <f t="shared" si="46"/>
        <v/>
      </c>
    </row>
    <row r="593" spans="1:13" x14ac:dyDescent="0.25">
      <c r="A593" s="17">
        <v>42929</v>
      </c>
      <c r="B593" s="18">
        <v>18</v>
      </c>
      <c r="C593" s="7">
        <v>45.418199999999999</v>
      </c>
      <c r="D593" s="21">
        <v>44.149099999999997</v>
      </c>
      <c r="E593" s="21">
        <v>3.1659000000000002</v>
      </c>
      <c r="F593" s="7">
        <f>C593/E593</f>
        <v>14.346062730976973</v>
      </c>
      <c r="G593" s="7">
        <f>D593/E593</f>
        <v>13.945197258283583</v>
      </c>
      <c r="H593" s="2">
        <f>A593</f>
        <v>42929</v>
      </c>
      <c r="I593" s="20">
        <f>B593</f>
        <v>18</v>
      </c>
      <c r="J593" s="7">
        <f t="shared" si="45"/>
        <v>14.346062730976973</v>
      </c>
      <c r="K593" s="7">
        <f>G593</f>
        <v>13.945197258283583</v>
      </c>
      <c r="L593" s="16" t="str">
        <f t="shared" si="46"/>
        <v/>
      </c>
      <c r="M593" s="16" t="str">
        <f t="shared" si="46"/>
        <v/>
      </c>
    </row>
    <row r="594" spans="1:13" x14ac:dyDescent="0.25">
      <c r="A594" s="17">
        <v>42929</v>
      </c>
      <c r="B594" s="18">
        <v>19</v>
      </c>
      <c r="C594" s="7">
        <v>56.617800000000003</v>
      </c>
      <c r="D594" s="21">
        <v>43.868200000000002</v>
      </c>
      <c r="E594" s="21">
        <v>3.1659000000000002</v>
      </c>
      <c r="F594" s="7">
        <f>C594/E594</f>
        <v>17.883634985312234</v>
      </c>
      <c r="G594" s="7">
        <f>D594/E594</f>
        <v>13.856470513913894</v>
      </c>
      <c r="H594" s="2">
        <f>A594</f>
        <v>42929</v>
      </c>
      <c r="I594" s="20">
        <f>B594</f>
        <v>19</v>
      </c>
      <c r="J594" s="7">
        <f t="shared" si="45"/>
        <v>17.883634985312234</v>
      </c>
      <c r="K594" s="7">
        <f>G594</f>
        <v>13.856470513913894</v>
      </c>
      <c r="L594" s="16" t="str">
        <f t="shared" si="46"/>
        <v/>
      </c>
      <c r="M594" s="16" t="str">
        <f t="shared" si="46"/>
        <v/>
      </c>
    </row>
    <row r="595" spans="1:13" x14ac:dyDescent="0.25">
      <c r="A595" s="17">
        <v>42930</v>
      </c>
      <c r="B595" s="18">
        <v>12</v>
      </c>
      <c r="C595" s="7">
        <v>25.569700000000001</v>
      </c>
      <c r="D595" s="21">
        <v>26.258800000000001</v>
      </c>
      <c r="E595" s="21">
        <v>3.1076999999999999</v>
      </c>
      <c r="F595" s="7">
        <f>C595/E595</f>
        <v>8.2278533964024856</v>
      </c>
      <c r="G595" s="7">
        <f>D595/E595</f>
        <v>8.4495929465521122</v>
      </c>
      <c r="H595" s="2">
        <f>A595</f>
        <v>42930</v>
      </c>
      <c r="I595" s="20">
        <f>B595</f>
        <v>12</v>
      </c>
      <c r="J595" s="7">
        <f t="shared" si="45"/>
        <v>8.2278533964024856</v>
      </c>
      <c r="K595" s="7">
        <f>G595</f>
        <v>8.4495929465521122</v>
      </c>
      <c r="L595" s="16">
        <f t="shared" si="46"/>
        <v>15.021824822215788</v>
      </c>
      <c r="M595" s="16">
        <f t="shared" si="46"/>
        <v>11.145396917334363</v>
      </c>
    </row>
    <row r="596" spans="1:13" x14ac:dyDescent="0.25">
      <c r="A596" s="17">
        <v>42930</v>
      </c>
      <c r="B596" s="18">
        <v>13</v>
      </c>
      <c r="C596" s="7">
        <v>27.232900000000001</v>
      </c>
      <c r="D596" s="21">
        <v>24.721599999999999</v>
      </c>
      <c r="E596" s="21">
        <v>3.1076999999999999</v>
      </c>
      <c r="F596" s="7">
        <f>C596/E596</f>
        <v>8.7630401904945785</v>
      </c>
      <c r="G596" s="7">
        <f>D596/E596</f>
        <v>7.9549506065579045</v>
      </c>
      <c r="H596" s="2">
        <f>A596</f>
        <v>42930</v>
      </c>
      <c r="I596" s="20">
        <f>B596</f>
        <v>13</v>
      </c>
      <c r="J596" s="7">
        <f t="shared" si="45"/>
        <v>8.7630401904945785</v>
      </c>
      <c r="K596" s="7">
        <f>G596</f>
        <v>7.9549506065579045</v>
      </c>
      <c r="L596" s="16" t="str">
        <f t="shared" si="46"/>
        <v/>
      </c>
      <c r="M596" s="16" t="str">
        <f t="shared" si="46"/>
        <v/>
      </c>
    </row>
    <row r="597" spans="1:13" x14ac:dyDescent="0.25">
      <c r="A597" s="17">
        <v>42930</v>
      </c>
      <c r="B597" s="18">
        <v>14</v>
      </c>
      <c r="C597" s="7">
        <v>33.173999999999999</v>
      </c>
      <c r="D597" s="21">
        <v>26.279</v>
      </c>
      <c r="E597" s="21">
        <v>3.1076999999999999</v>
      </c>
      <c r="F597" s="7">
        <f>C597/E597</f>
        <v>10.674775557486244</v>
      </c>
      <c r="G597" s="7">
        <f>D597/E597</f>
        <v>8.4560929304630434</v>
      </c>
      <c r="H597" s="2">
        <f>A597</f>
        <v>42930</v>
      </c>
      <c r="I597" s="20">
        <f>B597</f>
        <v>14</v>
      </c>
      <c r="J597" s="7">
        <f t="shared" si="45"/>
        <v>10.674775557486244</v>
      </c>
      <c r="K597" s="7">
        <f>G597</f>
        <v>8.4560929304630434</v>
      </c>
      <c r="L597" s="16" t="str">
        <f t="shared" si="46"/>
        <v/>
      </c>
      <c r="M597" s="16" t="str">
        <f t="shared" si="46"/>
        <v/>
      </c>
    </row>
    <row r="598" spans="1:13" x14ac:dyDescent="0.25">
      <c r="A598" s="17">
        <v>42930</v>
      </c>
      <c r="B598" s="18">
        <v>15</v>
      </c>
      <c r="C598" s="7">
        <v>38.353299999999997</v>
      </c>
      <c r="D598" s="21">
        <v>25.470800000000001</v>
      </c>
      <c r="E598" s="21">
        <v>3.1076999999999999</v>
      </c>
      <c r="F598" s="7">
        <f>C598/E598</f>
        <v>12.341377867876565</v>
      </c>
      <c r="G598" s="7">
        <f>D598/E598</f>
        <v>8.1960292177494622</v>
      </c>
      <c r="H598" s="2">
        <f>A598</f>
        <v>42930</v>
      </c>
      <c r="I598" s="20">
        <f>B598</f>
        <v>15</v>
      </c>
      <c r="J598" s="7">
        <f t="shared" si="45"/>
        <v>12.341377867876565</v>
      </c>
      <c r="K598" s="7">
        <f>G598</f>
        <v>8.1960292177494622</v>
      </c>
      <c r="L598" s="16" t="str">
        <f t="shared" si="46"/>
        <v/>
      </c>
      <c r="M598" s="16" t="str">
        <f t="shared" si="46"/>
        <v/>
      </c>
    </row>
    <row r="599" spans="1:13" x14ac:dyDescent="0.25">
      <c r="A599" s="17">
        <v>42930</v>
      </c>
      <c r="B599" s="18">
        <v>16</v>
      </c>
      <c r="C599" s="7">
        <v>43.117899999999999</v>
      </c>
      <c r="D599" s="21">
        <v>28.7058</v>
      </c>
      <c r="E599" s="21">
        <v>3.1076999999999999</v>
      </c>
      <c r="F599" s="7">
        <f>C599/E599</f>
        <v>13.874537439263765</v>
      </c>
      <c r="G599" s="7">
        <f>D599/E599</f>
        <v>9.2369919876435951</v>
      </c>
      <c r="H599" s="2">
        <f>A599</f>
        <v>42930</v>
      </c>
      <c r="I599" s="20">
        <f>B599</f>
        <v>16</v>
      </c>
      <c r="J599" s="7">
        <f t="shared" si="45"/>
        <v>13.874537439263765</v>
      </c>
      <c r="K599" s="7">
        <f>G599</f>
        <v>9.2369919876435951</v>
      </c>
      <c r="L599" s="16" t="str">
        <f t="shared" si="46"/>
        <v/>
      </c>
      <c r="M599" s="16" t="str">
        <f t="shared" si="46"/>
        <v/>
      </c>
    </row>
    <row r="600" spans="1:13" x14ac:dyDescent="0.25">
      <c r="A600" s="17">
        <v>42930</v>
      </c>
      <c r="B600" s="18">
        <v>17</v>
      </c>
      <c r="C600" s="7">
        <v>39.830199999999998</v>
      </c>
      <c r="D600" s="21">
        <v>28.795100000000001</v>
      </c>
      <c r="E600" s="21">
        <v>3.1076999999999999</v>
      </c>
      <c r="F600" s="7">
        <f>C600/E600</f>
        <v>12.816616790552498</v>
      </c>
      <c r="G600" s="7">
        <f>D600/E600</f>
        <v>9.2657270650320172</v>
      </c>
      <c r="H600" s="2">
        <f>A600</f>
        <v>42930</v>
      </c>
      <c r="I600" s="20">
        <f>B600</f>
        <v>17</v>
      </c>
      <c r="J600" s="7">
        <f t="shared" si="45"/>
        <v>12.816616790552498</v>
      </c>
      <c r="K600" s="7">
        <f>G600</f>
        <v>9.2657270650320172</v>
      </c>
      <c r="L600" s="16" t="str">
        <f t="shared" si="46"/>
        <v/>
      </c>
      <c r="M600" s="16" t="str">
        <f t="shared" si="46"/>
        <v/>
      </c>
    </row>
    <row r="601" spans="1:13" x14ac:dyDescent="0.25">
      <c r="A601" s="17">
        <v>42930</v>
      </c>
      <c r="B601" s="18">
        <v>18</v>
      </c>
      <c r="C601" s="7">
        <v>44.877099999999999</v>
      </c>
      <c r="D601" s="21">
        <v>40.492800000000003</v>
      </c>
      <c r="E601" s="21">
        <v>3.1076999999999999</v>
      </c>
      <c r="F601" s="7">
        <f>C601/E601</f>
        <v>14.440615246001867</v>
      </c>
      <c r="G601" s="7">
        <f>D601/E601</f>
        <v>13.029829134086302</v>
      </c>
      <c r="H601" s="2">
        <f>A601</f>
        <v>42930</v>
      </c>
      <c r="I601" s="20">
        <f>B601</f>
        <v>18</v>
      </c>
      <c r="J601" s="7">
        <f t="shared" si="45"/>
        <v>14.440615246001867</v>
      </c>
      <c r="K601" s="7">
        <f>G601</f>
        <v>13.029829134086302</v>
      </c>
      <c r="L601" s="16" t="str">
        <f t="shared" si="46"/>
        <v/>
      </c>
      <c r="M601" s="16" t="str">
        <f t="shared" si="46"/>
        <v/>
      </c>
    </row>
    <row r="602" spans="1:13" x14ac:dyDescent="0.25">
      <c r="A602" s="17">
        <v>42930</v>
      </c>
      <c r="B602" s="18">
        <v>19</v>
      </c>
      <c r="C602" s="7">
        <v>58.908099999999997</v>
      </c>
      <c r="D602" s="21">
        <v>40.552500000000002</v>
      </c>
      <c r="E602" s="21">
        <v>3.1076999999999999</v>
      </c>
      <c r="F602" s="7">
        <f>C602/E602</f>
        <v>18.955529813045018</v>
      </c>
      <c r="G602" s="7">
        <f>D602/E602</f>
        <v>13.049039482575539</v>
      </c>
      <c r="H602" s="2">
        <f>A602</f>
        <v>42930</v>
      </c>
      <c r="I602" s="20">
        <f>B602</f>
        <v>19</v>
      </c>
      <c r="J602" s="7">
        <f t="shared" si="45"/>
        <v>18.955529813045018</v>
      </c>
      <c r="K602" s="7">
        <f>G602</f>
        <v>13.049039482575539</v>
      </c>
      <c r="L602" s="16" t="str">
        <f t="shared" si="46"/>
        <v/>
      </c>
      <c r="M602" s="16" t="str">
        <f t="shared" si="46"/>
        <v/>
      </c>
    </row>
    <row r="603" spans="1:13" x14ac:dyDescent="0.25">
      <c r="A603" s="17">
        <v>42931</v>
      </c>
      <c r="B603" s="18">
        <v>12</v>
      </c>
      <c r="C603" s="7">
        <v>66.4876</v>
      </c>
      <c r="D603" s="21">
        <v>23.533200000000001</v>
      </c>
      <c r="E603" s="21">
        <v>3.1617999999999999</v>
      </c>
      <c r="F603" s="7">
        <f>C603/E603</f>
        <v>21.028401543424632</v>
      </c>
      <c r="G603" s="7">
        <f>D603/E603</f>
        <v>7.4429755202732624</v>
      </c>
      <c r="H603" s="2">
        <f>A603</f>
        <v>42931</v>
      </c>
      <c r="I603" s="20">
        <f>B603</f>
        <v>12</v>
      </c>
      <c r="J603" s="7">
        <f t="shared" si="45"/>
        <v>21.028401543424632</v>
      </c>
      <c r="K603" s="7">
        <f>G603</f>
        <v>7.4429755202732624</v>
      </c>
      <c r="L603" s="16">
        <f t="shared" si="46"/>
        <v>17.202218672907836</v>
      </c>
      <c r="M603" s="16">
        <f t="shared" si="46"/>
        <v>9.275610411790753</v>
      </c>
    </row>
    <row r="604" spans="1:13" x14ac:dyDescent="0.25">
      <c r="A604" s="17">
        <v>42931</v>
      </c>
      <c r="B604" s="18">
        <v>13</v>
      </c>
      <c r="C604" s="7">
        <v>75.334299999999999</v>
      </c>
      <c r="D604" s="21">
        <v>23.5701</v>
      </c>
      <c r="E604" s="21">
        <v>3.1617999999999999</v>
      </c>
      <c r="F604" s="7">
        <f>C604/E604</f>
        <v>23.826396356505789</v>
      </c>
      <c r="G604" s="7">
        <f>D604/E604</f>
        <v>7.4546460876715797</v>
      </c>
      <c r="H604" s="2">
        <f>A604</f>
        <v>42931</v>
      </c>
      <c r="I604" s="20">
        <f>B604</f>
        <v>13</v>
      </c>
      <c r="J604" s="7">
        <f t="shared" si="45"/>
        <v>23.826396356505789</v>
      </c>
      <c r="K604" s="7">
        <f>G604</f>
        <v>7.4546460876715797</v>
      </c>
      <c r="L604" s="16" t="str">
        <f t="shared" ref="L604:M619" si="47">IF($H603&lt;$H604,MAX(AVERAGE(J604:J607),AVERAGE(J605:J608),AVERAGE(J606:J609),AVERAGE(J607:J610),AVERAGE(J608:J611)),"")</f>
        <v/>
      </c>
      <c r="M604" s="16" t="str">
        <f t="shared" si="47"/>
        <v/>
      </c>
    </row>
    <row r="605" spans="1:13" x14ac:dyDescent="0.25">
      <c r="A605" s="17">
        <v>42931</v>
      </c>
      <c r="B605" s="18">
        <v>14</v>
      </c>
      <c r="C605" s="7">
        <v>36.863300000000002</v>
      </c>
      <c r="D605" s="21">
        <v>23.878399999999999</v>
      </c>
      <c r="E605" s="21">
        <v>3.1617999999999999</v>
      </c>
      <c r="F605" s="7">
        <f>C605/E605</f>
        <v>11.658960086026948</v>
      </c>
      <c r="G605" s="7">
        <f>D605/E605</f>
        <v>7.5521538364222911</v>
      </c>
      <c r="H605" s="2">
        <f>A605</f>
        <v>42931</v>
      </c>
      <c r="I605" s="20">
        <f>B605</f>
        <v>14</v>
      </c>
      <c r="J605" s="7">
        <f t="shared" si="45"/>
        <v>11.658960086026948</v>
      </c>
      <c r="K605" s="7">
        <f>G605</f>
        <v>7.5521538364222911</v>
      </c>
      <c r="L605" s="16" t="str">
        <f t="shared" si="47"/>
        <v/>
      </c>
      <c r="M605" s="16" t="str">
        <f t="shared" si="47"/>
        <v/>
      </c>
    </row>
    <row r="606" spans="1:13" x14ac:dyDescent="0.25">
      <c r="A606" s="17">
        <v>42931</v>
      </c>
      <c r="B606" s="18">
        <v>15</v>
      </c>
      <c r="C606" s="7">
        <v>38.874699999999997</v>
      </c>
      <c r="D606" s="21">
        <v>25.775099999999998</v>
      </c>
      <c r="E606" s="21">
        <v>3.1617999999999999</v>
      </c>
      <c r="F606" s="7">
        <f>C606/E606</f>
        <v>12.295116705673982</v>
      </c>
      <c r="G606" s="7">
        <f>D606/E606</f>
        <v>8.1520336517173764</v>
      </c>
      <c r="H606" s="2">
        <f>A606</f>
        <v>42931</v>
      </c>
      <c r="I606" s="20">
        <f>B606</f>
        <v>15</v>
      </c>
      <c r="J606" s="7">
        <f t="shared" si="45"/>
        <v>12.295116705673982</v>
      </c>
      <c r="K606" s="7">
        <f>G606</f>
        <v>8.1520336517173764</v>
      </c>
      <c r="L606" s="16" t="str">
        <f t="shared" si="47"/>
        <v/>
      </c>
      <c r="M606" s="16" t="str">
        <f t="shared" si="47"/>
        <v/>
      </c>
    </row>
    <row r="607" spans="1:13" x14ac:dyDescent="0.25">
      <c r="A607" s="17">
        <v>42931</v>
      </c>
      <c r="B607" s="18">
        <v>16</v>
      </c>
      <c r="C607" s="7">
        <v>46.600700000000003</v>
      </c>
      <c r="D607" s="21">
        <v>27.509399999999999</v>
      </c>
      <c r="E607" s="21">
        <v>3.1617999999999999</v>
      </c>
      <c r="F607" s="7">
        <f>C607/E607</f>
        <v>14.738661521917896</v>
      </c>
      <c r="G607" s="7">
        <f>D607/E607</f>
        <v>8.7005503194382943</v>
      </c>
      <c r="H607" s="2">
        <f>A607</f>
        <v>42931</v>
      </c>
      <c r="I607" s="20">
        <f>B607</f>
        <v>16</v>
      </c>
      <c r="J607" s="7">
        <f t="shared" si="45"/>
        <v>14.738661521917896</v>
      </c>
      <c r="K607" s="7">
        <f>G607</f>
        <v>8.7005503194382943</v>
      </c>
      <c r="L607" s="16" t="str">
        <f t="shared" si="47"/>
        <v/>
      </c>
      <c r="M607" s="16" t="str">
        <f t="shared" si="47"/>
        <v/>
      </c>
    </row>
    <row r="608" spans="1:13" x14ac:dyDescent="0.25">
      <c r="A608" s="17">
        <v>42931</v>
      </c>
      <c r="B608" s="18">
        <v>17</v>
      </c>
      <c r="C608" s="7">
        <v>46.428199999999997</v>
      </c>
      <c r="D608" s="21">
        <v>28.870100000000001</v>
      </c>
      <c r="E608" s="21">
        <v>3.1617999999999999</v>
      </c>
      <c r="F608" s="7">
        <f>C608/E608</f>
        <v>14.684103991397304</v>
      </c>
      <c r="G608" s="7">
        <f>D608/E608</f>
        <v>9.1309064456954907</v>
      </c>
      <c r="H608" s="2">
        <f>A608</f>
        <v>42931</v>
      </c>
      <c r="I608" s="20">
        <f>B608</f>
        <v>17</v>
      </c>
      <c r="J608" s="7">
        <f t="shared" si="45"/>
        <v>14.684103991397304</v>
      </c>
      <c r="K608" s="7">
        <f>G608</f>
        <v>9.1309064456954907</v>
      </c>
      <c r="L608" s="16" t="str">
        <f t="shared" si="47"/>
        <v/>
      </c>
      <c r="M608" s="16" t="str">
        <f t="shared" si="47"/>
        <v/>
      </c>
    </row>
    <row r="609" spans="1:13" x14ac:dyDescent="0.25">
      <c r="A609" s="17">
        <v>42931</v>
      </c>
      <c r="B609" s="18">
        <v>18</v>
      </c>
      <c r="C609" s="7">
        <v>57.359099999999998</v>
      </c>
      <c r="D609" s="21">
        <v>27.879300000000001</v>
      </c>
      <c r="E609" s="21">
        <v>3.1617999999999999</v>
      </c>
      <c r="F609" s="7">
        <f>C609/E609</f>
        <v>18.141280283382883</v>
      </c>
      <c r="G609" s="7">
        <f>D609/E609</f>
        <v>8.8175406414067936</v>
      </c>
      <c r="H609" s="2">
        <f>A609</f>
        <v>42931</v>
      </c>
      <c r="I609" s="20">
        <f>B609</f>
        <v>18</v>
      </c>
      <c r="J609" s="7">
        <f t="shared" si="45"/>
        <v>18.141280283382883</v>
      </c>
      <c r="K609" s="7">
        <f>G609</f>
        <v>8.8175406414067936</v>
      </c>
      <c r="L609" s="16" t="str">
        <f t="shared" si="47"/>
        <v/>
      </c>
      <c r="M609" s="16" t="str">
        <f t="shared" si="47"/>
        <v/>
      </c>
    </row>
    <row r="610" spans="1:13" x14ac:dyDescent="0.25">
      <c r="A610" s="17">
        <v>42931</v>
      </c>
      <c r="B610" s="18">
        <v>19</v>
      </c>
      <c r="C610" s="7">
        <v>64.773799999999994</v>
      </c>
      <c r="D610" s="21">
        <v>33.051699999999997</v>
      </c>
      <c r="E610" s="21">
        <v>3.1617999999999999</v>
      </c>
      <c r="F610" s="7">
        <f>C610/E610</f>
        <v>20.486368524258332</v>
      </c>
      <c r="G610" s="7">
        <f>D610/E610</f>
        <v>10.45344424062243</v>
      </c>
      <c r="H610" s="2">
        <f>A610</f>
        <v>42931</v>
      </c>
      <c r="I610" s="20">
        <f>B610</f>
        <v>19</v>
      </c>
      <c r="J610" s="7">
        <f t="shared" si="45"/>
        <v>20.486368524258332</v>
      </c>
      <c r="K610" s="7">
        <f>G610</f>
        <v>10.45344424062243</v>
      </c>
      <c r="L610" s="16" t="str">
        <f t="shared" si="47"/>
        <v/>
      </c>
      <c r="M610" s="16" t="str">
        <f t="shared" si="47"/>
        <v/>
      </c>
    </row>
    <row r="611" spans="1:13" x14ac:dyDescent="0.25">
      <c r="A611" s="17">
        <v>42932</v>
      </c>
      <c r="B611" s="18">
        <v>12</v>
      </c>
      <c r="C611" s="7">
        <v>33.584800000000001</v>
      </c>
      <c r="D611" s="21">
        <v>23.6037</v>
      </c>
      <c r="E611" s="21">
        <v>3.1617999999999999</v>
      </c>
      <c r="F611" s="7">
        <f>C611/E611</f>
        <v>10.622050730596497</v>
      </c>
      <c r="G611" s="7">
        <f>D611/E611</f>
        <v>7.4652729457903728</v>
      </c>
      <c r="H611" s="2">
        <f>A611</f>
        <v>42932</v>
      </c>
      <c r="I611" s="20">
        <f>B611</f>
        <v>12</v>
      </c>
      <c r="J611" s="7">
        <f t="shared" si="45"/>
        <v>10.622050730596497</v>
      </c>
      <c r="K611" s="7">
        <f>G611</f>
        <v>7.4652729457903728</v>
      </c>
      <c r="L611" s="16">
        <f t="shared" si="47"/>
        <v>16.073731735087605</v>
      </c>
      <c r="M611" s="16">
        <f t="shared" si="47"/>
        <v>9.8993136820798284</v>
      </c>
    </row>
    <row r="612" spans="1:13" x14ac:dyDescent="0.25">
      <c r="A612" s="17">
        <v>42932</v>
      </c>
      <c r="B612" s="18">
        <v>13</v>
      </c>
      <c r="C612" s="7">
        <v>34.94</v>
      </c>
      <c r="D612" s="21">
        <v>23.909800000000001</v>
      </c>
      <c r="E612" s="21">
        <v>3.1617999999999999</v>
      </c>
      <c r="F612" s="7">
        <f>C612/E612</f>
        <v>11.050667341387816</v>
      </c>
      <c r="G612" s="7">
        <f>D612/E612</f>
        <v>7.5620848883547351</v>
      </c>
      <c r="H612" s="2">
        <f>A612</f>
        <v>42932</v>
      </c>
      <c r="I612" s="20">
        <f>B612</f>
        <v>13</v>
      </c>
      <c r="J612" s="7">
        <f t="shared" si="45"/>
        <v>11.050667341387816</v>
      </c>
      <c r="K612" s="7">
        <f>G612</f>
        <v>7.5620848883547351</v>
      </c>
      <c r="L612" s="16" t="str">
        <f t="shared" si="47"/>
        <v/>
      </c>
      <c r="M612" s="16" t="str">
        <f t="shared" si="47"/>
        <v/>
      </c>
    </row>
    <row r="613" spans="1:13" x14ac:dyDescent="0.25">
      <c r="A613" s="17">
        <v>42932</v>
      </c>
      <c r="B613" s="18">
        <v>14</v>
      </c>
      <c r="C613" s="7">
        <v>37.7639</v>
      </c>
      <c r="D613" s="21">
        <v>23.962700000000002</v>
      </c>
      <c r="E613" s="21">
        <v>3.1617999999999999</v>
      </c>
      <c r="F613" s="7">
        <f>C613/E613</f>
        <v>11.943797836675312</v>
      </c>
      <c r="G613" s="7">
        <f>D613/E613</f>
        <v>7.578815864381049</v>
      </c>
      <c r="H613" s="2">
        <f>A613</f>
        <v>42932</v>
      </c>
      <c r="I613" s="20">
        <f>B613</f>
        <v>14</v>
      </c>
      <c r="J613" s="7">
        <f t="shared" si="45"/>
        <v>11.943797836675312</v>
      </c>
      <c r="K613" s="7">
        <f>G613</f>
        <v>7.578815864381049</v>
      </c>
      <c r="L613" s="16" t="str">
        <f t="shared" si="47"/>
        <v/>
      </c>
      <c r="M613" s="16" t="str">
        <f t="shared" si="47"/>
        <v/>
      </c>
    </row>
    <row r="614" spans="1:13" x14ac:dyDescent="0.25">
      <c r="A614" s="17">
        <v>42932</v>
      </c>
      <c r="B614" s="18">
        <v>15</v>
      </c>
      <c r="C614" s="7">
        <v>42.3476</v>
      </c>
      <c r="D614" s="21">
        <v>23.4346</v>
      </c>
      <c r="E614" s="21">
        <v>3.1617999999999999</v>
      </c>
      <c r="F614" s="7">
        <f>C614/E614</f>
        <v>13.393510025934594</v>
      </c>
      <c r="G614" s="7">
        <f>D614/E614</f>
        <v>7.411790752103232</v>
      </c>
      <c r="H614" s="2">
        <f>A614</f>
        <v>42932</v>
      </c>
      <c r="I614" s="20">
        <f>B614</f>
        <v>15</v>
      </c>
      <c r="J614" s="7">
        <f t="shared" si="45"/>
        <v>13.393510025934594</v>
      </c>
      <c r="K614" s="7">
        <f>G614</f>
        <v>7.411790752103232</v>
      </c>
      <c r="L614" s="16" t="str">
        <f t="shared" si="47"/>
        <v/>
      </c>
      <c r="M614" s="16" t="str">
        <f t="shared" si="47"/>
        <v/>
      </c>
    </row>
    <row r="615" spans="1:13" x14ac:dyDescent="0.25">
      <c r="A615" s="17">
        <v>42932</v>
      </c>
      <c r="B615" s="18">
        <v>16</v>
      </c>
      <c r="C615" s="7">
        <v>41.929499999999997</v>
      </c>
      <c r="D615" s="21">
        <v>27.3141</v>
      </c>
      <c r="E615" s="21">
        <v>3.1617999999999999</v>
      </c>
      <c r="F615" s="7">
        <f>C615/E615</f>
        <v>13.261275222974255</v>
      </c>
      <c r="G615" s="7">
        <f>D615/E615</f>
        <v>8.6387817066228099</v>
      </c>
      <c r="H615" s="2">
        <f>A615</f>
        <v>42932</v>
      </c>
      <c r="I615" s="20">
        <f>B615</f>
        <v>16</v>
      </c>
      <c r="J615" s="7">
        <f t="shared" si="45"/>
        <v>13.261275222974255</v>
      </c>
      <c r="K615" s="7">
        <f>G615</f>
        <v>8.6387817066228099</v>
      </c>
      <c r="L615" s="16" t="str">
        <f t="shared" si="47"/>
        <v/>
      </c>
      <c r="M615" s="16" t="str">
        <f t="shared" si="47"/>
        <v/>
      </c>
    </row>
    <row r="616" spans="1:13" x14ac:dyDescent="0.25">
      <c r="A616" s="17">
        <v>42932</v>
      </c>
      <c r="B616" s="18">
        <v>17</v>
      </c>
      <c r="C616" s="7">
        <v>46.700400000000002</v>
      </c>
      <c r="D616" s="21">
        <v>29.258400000000002</v>
      </c>
      <c r="E616" s="21">
        <v>3.1617999999999999</v>
      </c>
      <c r="F616" s="7">
        <f>C616/E616</f>
        <v>14.7701941931811</v>
      </c>
      <c r="G616" s="7">
        <f>D616/E616</f>
        <v>9.2537162375861861</v>
      </c>
      <c r="H616" s="2">
        <f>A616</f>
        <v>42932</v>
      </c>
      <c r="I616" s="20">
        <f>B616</f>
        <v>17</v>
      </c>
      <c r="J616" s="7">
        <f t="shared" si="45"/>
        <v>14.7701941931811</v>
      </c>
      <c r="K616" s="7">
        <f>G616</f>
        <v>9.2537162375861861</v>
      </c>
      <c r="L616" s="16" t="str">
        <f t="shared" si="47"/>
        <v/>
      </c>
      <c r="M616" s="16" t="str">
        <f t="shared" si="47"/>
        <v/>
      </c>
    </row>
    <row r="617" spans="1:13" x14ac:dyDescent="0.25">
      <c r="A617" s="17">
        <v>42932</v>
      </c>
      <c r="B617" s="18">
        <v>18</v>
      </c>
      <c r="C617" s="7">
        <v>50.747399999999999</v>
      </c>
      <c r="D617" s="21">
        <v>29.2254</v>
      </c>
      <c r="E617" s="21">
        <v>3.1617999999999999</v>
      </c>
      <c r="F617" s="7">
        <f>C617/E617</f>
        <v>16.050161300525016</v>
      </c>
      <c r="G617" s="7">
        <f>D617/E617</f>
        <v>9.243279144790943</v>
      </c>
      <c r="H617" s="2">
        <f>A617</f>
        <v>42932</v>
      </c>
      <c r="I617" s="20">
        <f>B617</f>
        <v>18</v>
      </c>
      <c r="J617" s="7">
        <f t="shared" si="45"/>
        <v>16.050161300525016</v>
      </c>
      <c r="K617" s="7">
        <f>G617</f>
        <v>9.243279144790943</v>
      </c>
      <c r="L617" s="16" t="str">
        <f t="shared" si="47"/>
        <v/>
      </c>
      <c r="M617" s="16" t="str">
        <f t="shared" si="47"/>
        <v/>
      </c>
    </row>
    <row r="618" spans="1:13" x14ac:dyDescent="0.25">
      <c r="A618" s="17">
        <v>42932</v>
      </c>
      <c r="B618" s="18">
        <v>19</v>
      </c>
      <c r="C618" s="7">
        <v>63.910400000000003</v>
      </c>
      <c r="D618" s="21">
        <v>39.400700000000001</v>
      </c>
      <c r="E618" s="21">
        <v>3.1617999999999999</v>
      </c>
      <c r="F618" s="7">
        <f>C618/E618</f>
        <v>20.213296223670064</v>
      </c>
      <c r="G618" s="7">
        <f>D618/E618</f>
        <v>12.461477639319375</v>
      </c>
      <c r="H618" s="2">
        <f>A618</f>
        <v>42932</v>
      </c>
      <c r="I618" s="20">
        <f>B618</f>
        <v>19</v>
      </c>
      <c r="J618" s="7">
        <f t="shared" si="45"/>
        <v>20.213296223670064</v>
      </c>
      <c r="K618" s="7">
        <f>G618</f>
        <v>12.461477639319375</v>
      </c>
      <c r="L618" s="16" t="str">
        <f t="shared" si="47"/>
        <v/>
      </c>
      <c r="M618" s="16" t="str">
        <f t="shared" si="47"/>
        <v/>
      </c>
    </row>
    <row r="619" spans="1:13" x14ac:dyDescent="0.25">
      <c r="A619" s="17">
        <v>42933</v>
      </c>
      <c r="B619" s="18">
        <v>12</v>
      </c>
      <c r="C619" s="7">
        <v>25</v>
      </c>
      <c r="D619" s="21">
        <v>7.2374000000000001</v>
      </c>
      <c r="E619" s="21">
        <v>3.1617999999999999</v>
      </c>
      <c r="F619" s="7">
        <f>C619/E619</f>
        <v>7.9068884812448603</v>
      </c>
      <c r="G619" s="7">
        <f>D619/E619</f>
        <v>2.2890125877664622</v>
      </c>
      <c r="H619" s="2">
        <f>A619</f>
        <v>42933</v>
      </c>
      <c r="I619" s="20">
        <f>B619</f>
        <v>12</v>
      </c>
      <c r="J619" s="7">
        <f t="shared" si="45"/>
        <v>7.9068884812448603</v>
      </c>
      <c r="K619" s="7">
        <f>G619</f>
        <v>2.2890125877664622</v>
      </c>
      <c r="L619" s="16">
        <f t="shared" si="47"/>
        <v>15.136899867164274</v>
      </c>
      <c r="M619" s="16">
        <f t="shared" si="47"/>
        <v>30.499098614713141</v>
      </c>
    </row>
    <row r="620" spans="1:13" x14ac:dyDescent="0.25">
      <c r="A620" s="17">
        <v>42933</v>
      </c>
      <c r="B620" s="18">
        <v>13</v>
      </c>
      <c r="C620" s="7">
        <v>33.206200000000003</v>
      </c>
      <c r="D620" s="21">
        <v>10.0265</v>
      </c>
      <c r="E620" s="21">
        <v>3.1617999999999999</v>
      </c>
      <c r="F620" s="7">
        <f>C620/E620</f>
        <v>10.502308811436524</v>
      </c>
      <c r="G620" s="7">
        <f>D620/E620</f>
        <v>3.1711366942880641</v>
      </c>
      <c r="H620" s="2">
        <f>A620</f>
        <v>42933</v>
      </c>
      <c r="I620" s="20">
        <f>B620</f>
        <v>13</v>
      </c>
      <c r="J620" s="7">
        <f t="shared" si="45"/>
        <v>10.502308811436524</v>
      </c>
      <c r="K620" s="7">
        <f>G620</f>
        <v>3.1711366942880641</v>
      </c>
      <c r="L620" s="16" t="str">
        <f t="shared" ref="L620:M635" si="48">IF($H619&lt;$H620,MAX(AVERAGE(J620:J623),AVERAGE(J621:J624),AVERAGE(J622:J625),AVERAGE(J623:J626),AVERAGE(J624:J627)),"")</f>
        <v/>
      </c>
      <c r="M620" s="16" t="str">
        <f t="shared" si="48"/>
        <v/>
      </c>
    </row>
    <row r="621" spans="1:13" x14ac:dyDescent="0.25">
      <c r="A621" s="17">
        <v>42933</v>
      </c>
      <c r="B621" s="18">
        <v>14</v>
      </c>
      <c r="C621" s="7">
        <v>33.330800000000004</v>
      </c>
      <c r="D621" s="21">
        <v>8.1928000000000001</v>
      </c>
      <c r="E621" s="21">
        <v>3.1617999999999999</v>
      </c>
      <c r="F621" s="7">
        <f>C621/E621</f>
        <v>10.541716743627049</v>
      </c>
      <c r="G621" s="7">
        <f>D621/E621</f>
        <v>2.5911822379657159</v>
      </c>
      <c r="H621" s="2">
        <f>A621</f>
        <v>42933</v>
      </c>
      <c r="I621" s="20">
        <f>B621</f>
        <v>14</v>
      </c>
      <c r="J621" s="7">
        <f t="shared" si="45"/>
        <v>10.541716743627049</v>
      </c>
      <c r="K621" s="7">
        <f>G621</f>
        <v>2.5911822379657159</v>
      </c>
      <c r="L621" s="16" t="str">
        <f t="shared" si="48"/>
        <v/>
      </c>
      <c r="M621" s="16" t="str">
        <f t="shared" si="48"/>
        <v/>
      </c>
    </row>
    <row r="622" spans="1:13" x14ac:dyDescent="0.25">
      <c r="A622" s="17">
        <v>42933</v>
      </c>
      <c r="B622" s="18">
        <v>15</v>
      </c>
      <c r="C622" s="7">
        <v>37.522199999999998</v>
      </c>
      <c r="D622" s="21">
        <v>17.98</v>
      </c>
      <c r="E622" s="21">
        <v>3.1617999999999999</v>
      </c>
      <c r="F622" s="7">
        <f>C622/E622</f>
        <v>11.867354038838636</v>
      </c>
      <c r="G622" s="7">
        <f>D622/E622</f>
        <v>5.6866341957113038</v>
      </c>
      <c r="H622" s="2">
        <f>A622</f>
        <v>42933</v>
      </c>
      <c r="I622" s="20">
        <f>B622</f>
        <v>15</v>
      </c>
      <c r="J622" s="7">
        <f t="shared" si="45"/>
        <v>11.867354038838636</v>
      </c>
      <c r="K622" s="7">
        <f>G622</f>
        <v>5.6866341957113038</v>
      </c>
      <c r="L622" s="16" t="str">
        <f t="shared" si="48"/>
        <v/>
      </c>
      <c r="M622" s="16" t="str">
        <f t="shared" si="48"/>
        <v/>
      </c>
    </row>
    <row r="623" spans="1:13" x14ac:dyDescent="0.25">
      <c r="A623" s="17">
        <v>42933</v>
      </c>
      <c r="B623" s="18">
        <v>16</v>
      </c>
      <c r="C623" s="7">
        <v>39.514499999999998</v>
      </c>
      <c r="D623" s="21">
        <v>25.0884</v>
      </c>
      <c r="E623" s="21">
        <v>3.1617999999999999</v>
      </c>
      <c r="F623" s="7">
        <f>C623/E623</f>
        <v>12.497469795686001</v>
      </c>
      <c r="G623" s="7">
        <f>D623/E623</f>
        <v>7.9348472389145428</v>
      </c>
      <c r="H623" s="2">
        <f>A623</f>
        <v>42933</v>
      </c>
      <c r="I623" s="20">
        <f>B623</f>
        <v>16</v>
      </c>
      <c r="J623" s="7">
        <f t="shared" si="45"/>
        <v>12.497469795686001</v>
      </c>
      <c r="K623" s="7">
        <f>G623</f>
        <v>7.9348472389145428</v>
      </c>
      <c r="L623" s="16" t="str">
        <f t="shared" si="48"/>
        <v/>
      </c>
      <c r="M623" s="16" t="str">
        <f t="shared" si="48"/>
        <v/>
      </c>
    </row>
    <row r="624" spans="1:13" x14ac:dyDescent="0.25">
      <c r="A624" s="17">
        <v>42933</v>
      </c>
      <c r="B624" s="18">
        <v>17</v>
      </c>
      <c r="C624" s="7">
        <v>40.01</v>
      </c>
      <c r="D624" s="21">
        <v>28.5379</v>
      </c>
      <c r="E624" s="21">
        <v>3.1617999999999999</v>
      </c>
      <c r="F624" s="7">
        <f>C624/E624</f>
        <v>12.654184325384275</v>
      </c>
      <c r="G624" s="7">
        <f>D624/E624</f>
        <v>9.0258397115567082</v>
      </c>
      <c r="H624" s="2">
        <f>A624</f>
        <v>42933</v>
      </c>
      <c r="I624" s="20">
        <f>B624</f>
        <v>17</v>
      </c>
      <c r="J624" s="7">
        <f t="shared" si="45"/>
        <v>12.654184325384275</v>
      </c>
      <c r="K624" s="7">
        <f>G624</f>
        <v>9.0258397115567082</v>
      </c>
      <c r="L624" s="16" t="str">
        <f t="shared" si="48"/>
        <v/>
      </c>
      <c r="M624" s="16" t="str">
        <f t="shared" si="48"/>
        <v/>
      </c>
    </row>
    <row r="625" spans="1:13" x14ac:dyDescent="0.25">
      <c r="A625" s="17">
        <v>42933</v>
      </c>
      <c r="B625" s="18">
        <v>18</v>
      </c>
      <c r="C625" s="7">
        <v>52.72</v>
      </c>
      <c r="D625" s="21">
        <v>36.893799999999999</v>
      </c>
      <c r="E625" s="21">
        <v>3.1617999999999999</v>
      </c>
      <c r="F625" s="7">
        <f>C625/E625</f>
        <v>16.674046429249163</v>
      </c>
      <c r="G625" s="7">
        <f>D625/E625</f>
        <v>11.668606489974065</v>
      </c>
      <c r="H625" s="2">
        <f>A625</f>
        <v>42933</v>
      </c>
      <c r="I625" s="20">
        <f>B625</f>
        <v>18</v>
      </c>
      <c r="J625" s="7">
        <f t="shared" si="45"/>
        <v>16.674046429249163</v>
      </c>
      <c r="K625" s="7">
        <f>G625</f>
        <v>11.668606489974065</v>
      </c>
      <c r="L625" s="16" t="str">
        <f t="shared" si="48"/>
        <v/>
      </c>
      <c r="M625" s="16" t="str">
        <f t="shared" si="48"/>
        <v/>
      </c>
    </row>
    <row r="626" spans="1:13" x14ac:dyDescent="0.25">
      <c r="A626" s="17">
        <v>42933</v>
      </c>
      <c r="B626" s="18">
        <v>19</v>
      </c>
      <c r="C626" s="7">
        <v>59.194899999999997</v>
      </c>
      <c r="D626" s="21">
        <v>295.2081</v>
      </c>
      <c r="E626" s="21">
        <v>3.1617999999999999</v>
      </c>
      <c r="F626" s="7">
        <f>C626/E626</f>
        <v>18.721898918337654</v>
      </c>
      <c r="G626" s="7">
        <f>D626/E626</f>
        <v>93.36710101840724</v>
      </c>
      <c r="H626" s="2">
        <f>A626</f>
        <v>42933</v>
      </c>
      <c r="I626" s="20">
        <f>B626</f>
        <v>19</v>
      </c>
      <c r="J626" s="7">
        <f t="shared" si="45"/>
        <v>18.721898918337654</v>
      </c>
      <c r="K626" s="7">
        <f>G626</f>
        <v>93.36710101840724</v>
      </c>
      <c r="L626" s="16" t="str">
        <f t="shared" si="48"/>
        <v/>
      </c>
      <c r="M626" s="16" t="str">
        <f t="shared" si="48"/>
        <v/>
      </c>
    </row>
    <row r="627" spans="1:13" x14ac:dyDescent="0.25">
      <c r="A627" s="17">
        <v>42934</v>
      </c>
      <c r="B627" s="18">
        <v>12</v>
      </c>
      <c r="C627" s="7">
        <v>27.400099999999998</v>
      </c>
      <c r="D627" s="21">
        <v>10.8093</v>
      </c>
      <c r="E627" s="21">
        <v>3.2307000000000001</v>
      </c>
      <c r="F627" s="7">
        <f>C627/E627</f>
        <v>8.4811650725848882</v>
      </c>
      <c r="G627" s="7">
        <f>D627/E627</f>
        <v>3.3458074101587889</v>
      </c>
      <c r="H627" s="2">
        <f>A627</f>
        <v>42934</v>
      </c>
      <c r="I627" s="20">
        <f>B627</f>
        <v>12</v>
      </c>
      <c r="J627" s="7">
        <f t="shared" si="45"/>
        <v>8.4811650725848882</v>
      </c>
      <c r="K627" s="7">
        <f>G627</f>
        <v>3.3458074101587889</v>
      </c>
      <c r="L627" s="16">
        <f t="shared" si="48"/>
        <v>13.371413315999629</v>
      </c>
      <c r="M627" s="16">
        <f t="shared" si="48"/>
        <v>13.443766056891693</v>
      </c>
    </row>
    <row r="628" spans="1:13" x14ac:dyDescent="0.25">
      <c r="A628" s="17">
        <v>42934</v>
      </c>
      <c r="B628" s="18">
        <v>13</v>
      </c>
      <c r="C628" s="7">
        <v>30.6907</v>
      </c>
      <c r="D628" s="21">
        <v>11.183999999999999</v>
      </c>
      <c r="E628" s="21">
        <v>3.2307000000000001</v>
      </c>
      <c r="F628" s="7">
        <f>C628/E628</f>
        <v>9.4997059460797963</v>
      </c>
      <c r="G628" s="7">
        <f>D628/E628</f>
        <v>3.4617884668957188</v>
      </c>
      <c r="H628" s="2">
        <f>A628</f>
        <v>42934</v>
      </c>
      <c r="I628" s="20">
        <f>B628</f>
        <v>13</v>
      </c>
      <c r="J628" s="7">
        <f t="shared" si="45"/>
        <v>9.4997059460797963</v>
      </c>
      <c r="K628" s="7">
        <f>G628</f>
        <v>3.4617884668957188</v>
      </c>
      <c r="L628" s="16" t="str">
        <f t="shared" si="48"/>
        <v/>
      </c>
      <c r="M628" s="16" t="str">
        <f t="shared" si="48"/>
        <v/>
      </c>
    </row>
    <row r="629" spans="1:13" x14ac:dyDescent="0.25">
      <c r="A629" s="17">
        <v>42934</v>
      </c>
      <c r="B629" s="18">
        <v>14</v>
      </c>
      <c r="C629" s="7">
        <v>31.6633</v>
      </c>
      <c r="D629" s="21">
        <v>8.0829000000000004</v>
      </c>
      <c r="E629" s="21">
        <v>3.2307000000000001</v>
      </c>
      <c r="F629" s="7">
        <f>C629/E629</f>
        <v>9.8007552542792578</v>
      </c>
      <c r="G629" s="7">
        <f>D629/E629</f>
        <v>2.501903612220262</v>
      </c>
      <c r="H629" s="2">
        <f>A629</f>
        <v>42934</v>
      </c>
      <c r="I629" s="20">
        <f>B629</f>
        <v>14</v>
      </c>
      <c r="J629" s="7">
        <f t="shared" si="45"/>
        <v>9.8007552542792578</v>
      </c>
      <c r="K629" s="7">
        <f>G629</f>
        <v>2.501903612220262</v>
      </c>
      <c r="L629" s="16" t="str">
        <f t="shared" si="48"/>
        <v/>
      </c>
      <c r="M629" s="16" t="str">
        <f t="shared" si="48"/>
        <v/>
      </c>
    </row>
    <row r="630" spans="1:13" x14ac:dyDescent="0.25">
      <c r="A630" s="17">
        <v>42934</v>
      </c>
      <c r="B630" s="18">
        <v>15</v>
      </c>
      <c r="C630" s="7">
        <v>34.658099999999997</v>
      </c>
      <c r="D630" s="21">
        <v>10.591699999999999</v>
      </c>
      <c r="E630" s="21">
        <v>3.2307000000000001</v>
      </c>
      <c r="F630" s="7">
        <f>C630/E630</f>
        <v>10.727737022936205</v>
      </c>
      <c r="G630" s="7">
        <f>D630/E630</f>
        <v>3.278453585910174</v>
      </c>
      <c r="H630" s="2">
        <f>A630</f>
        <v>42934</v>
      </c>
      <c r="I630" s="20">
        <f>B630</f>
        <v>15</v>
      </c>
      <c r="J630" s="7">
        <f t="shared" si="45"/>
        <v>10.727737022936205</v>
      </c>
      <c r="K630" s="7">
        <f>G630</f>
        <v>3.278453585910174</v>
      </c>
      <c r="L630" s="16" t="str">
        <f t="shared" si="48"/>
        <v/>
      </c>
      <c r="M630" s="16" t="str">
        <f t="shared" si="48"/>
        <v/>
      </c>
    </row>
    <row r="631" spans="1:13" x14ac:dyDescent="0.25">
      <c r="A631" s="17">
        <v>42934</v>
      </c>
      <c r="B631" s="18">
        <v>16</v>
      </c>
      <c r="C631" s="7">
        <v>37.613999999999997</v>
      </c>
      <c r="D631" s="21">
        <v>7.9581</v>
      </c>
      <c r="E631" s="21">
        <v>3.2307000000000001</v>
      </c>
      <c r="F631" s="7">
        <f>C631/E631</f>
        <v>11.642678057386943</v>
      </c>
      <c r="G631" s="7">
        <f>D631/E631</f>
        <v>2.4632742130188503</v>
      </c>
      <c r="H631" s="2">
        <f>A631</f>
        <v>42934</v>
      </c>
      <c r="I631" s="20">
        <f>B631</f>
        <v>16</v>
      </c>
      <c r="J631" s="7">
        <f t="shared" si="45"/>
        <v>11.642678057386943</v>
      </c>
      <c r="K631" s="7">
        <f>G631</f>
        <v>2.4632742130188503</v>
      </c>
      <c r="L631" s="16" t="str">
        <f t="shared" si="48"/>
        <v/>
      </c>
      <c r="M631" s="16" t="str">
        <f t="shared" si="48"/>
        <v/>
      </c>
    </row>
    <row r="632" spans="1:13" x14ac:dyDescent="0.25">
      <c r="A632" s="17">
        <v>42934</v>
      </c>
      <c r="B632" s="18">
        <v>17</v>
      </c>
      <c r="C632" s="7">
        <v>38.970700000000001</v>
      </c>
      <c r="D632" s="21">
        <v>14.9879</v>
      </c>
      <c r="E632" s="21">
        <v>3.2307000000000001</v>
      </c>
      <c r="F632" s="7">
        <f>C632/E632</f>
        <v>12.062618008481135</v>
      </c>
      <c r="G632" s="7">
        <f>D632/E632</f>
        <v>4.6392113164329709</v>
      </c>
      <c r="H632" s="2">
        <f>A632</f>
        <v>42934</v>
      </c>
      <c r="I632" s="20">
        <f>B632</f>
        <v>17</v>
      </c>
      <c r="J632" s="7">
        <f t="shared" si="45"/>
        <v>12.062618008481135</v>
      </c>
      <c r="K632" s="7">
        <f>G632</f>
        <v>4.6392113164329709</v>
      </c>
      <c r="L632" s="16" t="str">
        <f t="shared" si="48"/>
        <v/>
      </c>
      <c r="M632" s="16" t="str">
        <f t="shared" si="48"/>
        <v/>
      </c>
    </row>
    <row r="633" spans="1:13" x14ac:dyDescent="0.25">
      <c r="A633" s="17">
        <v>42934</v>
      </c>
      <c r="B633" s="18">
        <v>18</v>
      </c>
      <c r="C633" s="7">
        <v>42.911099999999998</v>
      </c>
      <c r="D633" s="21">
        <v>123.2735</v>
      </c>
      <c r="E633" s="21">
        <v>3.2307000000000001</v>
      </c>
      <c r="F633" s="7">
        <f>C633/E633</f>
        <v>13.282291763394928</v>
      </c>
      <c r="G633" s="7">
        <f>D633/E633</f>
        <v>38.1569009812115</v>
      </c>
      <c r="H633" s="2">
        <f>A633</f>
        <v>42934</v>
      </c>
      <c r="I633" s="20">
        <f>B633</f>
        <v>18</v>
      </c>
      <c r="J633" s="7">
        <f t="shared" si="45"/>
        <v>13.282291763394928</v>
      </c>
      <c r="K633" s="7">
        <f>G633</f>
        <v>38.1569009812115</v>
      </c>
      <c r="L633" s="16" t="str">
        <f t="shared" si="48"/>
        <v/>
      </c>
      <c r="M633" s="16" t="str">
        <f t="shared" si="48"/>
        <v/>
      </c>
    </row>
    <row r="634" spans="1:13" x14ac:dyDescent="0.25">
      <c r="A634" s="17">
        <v>42934</v>
      </c>
      <c r="B634" s="18">
        <v>19</v>
      </c>
      <c r="C634" s="7">
        <v>53.3003</v>
      </c>
      <c r="D634" s="21">
        <v>27.511600000000001</v>
      </c>
      <c r="E634" s="21">
        <v>3.2307000000000001</v>
      </c>
      <c r="F634" s="7">
        <f>C634/E634</f>
        <v>16.498065434735505</v>
      </c>
      <c r="G634" s="7">
        <f>D634/E634</f>
        <v>8.5156777169034577</v>
      </c>
      <c r="H634" s="2">
        <f>A634</f>
        <v>42934</v>
      </c>
      <c r="I634" s="20">
        <f>B634</f>
        <v>19</v>
      </c>
      <c r="J634" s="7">
        <f t="shared" si="45"/>
        <v>16.498065434735505</v>
      </c>
      <c r="K634" s="7">
        <f>G634</f>
        <v>8.5156777169034577</v>
      </c>
      <c r="L634" s="16" t="str">
        <f t="shared" si="48"/>
        <v/>
      </c>
      <c r="M634" s="16" t="str">
        <f t="shared" si="48"/>
        <v/>
      </c>
    </row>
    <row r="635" spans="1:13" x14ac:dyDescent="0.25">
      <c r="A635" s="17">
        <v>42935</v>
      </c>
      <c r="B635" s="18">
        <v>12</v>
      </c>
      <c r="C635" s="7">
        <v>22.1295</v>
      </c>
      <c r="D635" s="21">
        <v>30.1754</v>
      </c>
      <c r="E635" s="21">
        <v>3.1941000000000002</v>
      </c>
      <c r="F635" s="7">
        <f>C635/E635</f>
        <v>6.9282426974734665</v>
      </c>
      <c r="G635" s="7">
        <f>D635/E635</f>
        <v>9.4472308318462161</v>
      </c>
      <c r="H635" s="2">
        <f>A635</f>
        <v>42935</v>
      </c>
      <c r="I635" s="20">
        <f>B635</f>
        <v>12</v>
      </c>
      <c r="J635" s="7">
        <f t="shared" si="45"/>
        <v>6.9282426974734665</v>
      </c>
      <c r="K635" s="7">
        <f>G635</f>
        <v>9.4472308318462161</v>
      </c>
      <c r="L635" s="16">
        <f t="shared" si="48"/>
        <v>13.309899502207195</v>
      </c>
      <c r="M635" s="16">
        <f t="shared" si="48"/>
        <v>29.678266178266178</v>
      </c>
    </row>
    <row r="636" spans="1:13" x14ac:dyDescent="0.25">
      <c r="A636" s="17">
        <v>42935</v>
      </c>
      <c r="B636" s="18">
        <v>13</v>
      </c>
      <c r="C636" s="7">
        <v>27.5928</v>
      </c>
      <c r="D636" s="21">
        <v>190.6456</v>
      </c>
      <c r="E636" s="21">
        <v>3.1941000000000002</v>
      </c>
      <c r="F636" s="7">
        <f>C636/E636</f>
        <v>8.6386775617544842</v>
      </c>
      <c r="G636" s="7">
        <f>D636/E636</f>
        <v>59.686797532951374</v>
      </c>
      <c r="H636" s="2">
        <f>A636</f>
        <v>42935</v>
      </c>
      <c r="I636" s="20">
        <f>B636</f>
        <v>13</v>
      </c>
      <c r="J636" s="7">
        <f t="shared" si="45"/>
        <v>8.6386775617544842</v>
      </c>
      <c r="K636" s="7">
        <f>G636</f>
        <v>59.686797532951374</v>
      </c>
      <c r="L636" s="16" t="str">
        <f t="shared" ref="L636:M651" si="49">IF($H635&lt;$H636,MAX(AVERAGE(J636:J639),AVERAGE(J637:J640),AVERAGE(J638:J641),AVERAGE(J639:J642),AVERAGE(J640:J643)),"")</f>
        <v/>
      </c>
      <c r="M636" s="16" t="str">
        <f t="shared" si="49"/>
        <v/>
      </c>
    </row>
    <row r="637" spans="1:13" x14ac:dyDescent="0.25">
      <c r="A637" s="17">
        <v>42935</v>
      </c>
      <c r="B637" s="18">
        <v>14</v>
      </c>
      <c r="C637" s="7">
        <v>29.4224</v>
      </c>
      <c r="D637" s="21">
        <v>29.229600000000001</v>
      </c>
      <c r="E637" s="21">
        <v>3.1941000000000002</v>
      </c>
      <c r="F637" s="7">
        <f>C637/E637</f>
        <v>9.2114836730221334</v>
      </c>
      <c r="G637" s="7">
        <f>D637/E637</f>
        <v>9.1511223818916125</v>
      </c>
      <c r="H637" s="2">
        <f>A637</f>
        <v>42935</v>
      </c>
      <c r="I637" s="20">
        <f>B637</f>
        <v>14</v>
      </c>
      <c r="J637" s="7">
        <f t="shared" si="45"/>
        <v>9.2114836730221334</v>
      </c>
      <c r="K637" s="7">
        <f>G637</f>
        <v>9.1511223818916125</v>
      </c>
      <c r="L637" s="16" t="str">
        <f t="shared" si="49"/>
        <v/>
      </c>
      <c r="M637" s="16" t="str">
        <f t="shared" si="49"/>
        <v/>
      </c>
    </row>
    <row r="638" spans="1:13" x14ac:dyDescent="0.25">
      <c r="A638" s="17">
        <v>42935</v>
      </c>
      <c r="B638" s="18">
        <v>15</v>
      </c>
      <c r="C638" s="7">
        <v>32.317799999999998</v>
      </c>
      <c r="D638" s="21">
        <v>33.302199999999999</v>
      </c>
      <c r="E638" s="21">
        <v>3.1941000000000002</v>
      </c>
      <c r="F638" s="7">
        <f>C638/E638</f>
        <v>10.117967502582886</v>
      </c>
      <c r="G638" s="7">
        <f>D638/E638</f>
        <v>10.42616073385304</v>
      </c>
      <c r="H638" s="2">
        <f>A638</f>
        <v>42935</v>
      </c>
      <c r="I638" s="20">
        <f>B638</f>
        <v>15</v>
      </c>
      <c r="J638" s="7">
        <f t="shared" si="45"/>
        <v>10.117967502582886</v>
      </c>
      <c r="K638" s="7">
        <f>G638</f>
        <v>10.42616073385304</v>
      </c>
      <c r="L638" s="16" t="str">
        <f t="shared" si="49"/>
        <v/>
      </c>
      <c r="M638" s="16" t="str">
        <f t="shared" si="49"/>
        <v/>
      </c>
    </row>
    <row r="639" spans="1:13" x14ac:dyDescent="0.25">
      <c r="A639" s="17">
        <v>42935</v>
      </c>
      <c r="B639" s="18">
        <v>16</v>
      </c>
      <c r="C639" s="7">
        <v>32.9223</v>
      </c>
      <c r="D639" s="21">
        <v>26.116199999999999</v>
      </c>
      <c r="E639" s="21">
        <v>3.1941000000000002</v>
      </c>
      <c r="F639" s="7">
        <f>C639/E639</f>
        <v>10.307222691838076</v>
      </c>
      <c r="G639" s="7">
        <f>D639/E639</f>
        <v>8.1763877148492519</v>
      </c>
      <c r="H639" s="2">
        <f>A639</f>
        <v>42935</v>
      </c>
      <c r="I639" s="20">
        <f>B639</f>
        <v>16</v>
      </c>
      <c r="J639" s="7">
        <f t="shared" si="45"/>
        <v>10.307222691838076</v>
      </c>
      <c r="K639" s="7">
        <f>G639</f>
        <v>8.1763877148492519</v>
      </c>
      <c r="L639" s="16" t="str">
        <f t="shared" si="49"/>
        <v/>
      </c>
      <c r="M639" s="16" t="str">
        <f t="shared" si="49"/>
        <v/>
      </c>
    </row>
    <row r="640" spans="1:13" x14ac:dyDescent="0.25">
      <c r="A640" s="17">
        <v>42935</v>
      </c>
      <c r="B640" s="18">
        <v>17</v>
      </c>
      <c r="C640" s="7">
        <v>36.878900000000002</v>
      </c>
      <c r="D640" s="21">
        <v>29.1904</v>
      </c>
      <c r="E640" s="21">
        <v>3.1941000000000002</v>
      </c>
      <c r="F640" s="7">
        <f>C640/E640</f>
        <v>11.545944084405622</v>
      </c>
      <c r="G640" s="7">
        <f>D640/E640</f>
        <v>9.1388497542343696</v>
      </c>
      <c r="H640" s="2">
        <f>A640</f>
        <v>42935</v>
      </c>
      <c r="I640" s="20">
        <f>B640</f>
        <v>17</v>
      </c>
      <c r="J640" s="7">
        <f t="shared" si="45"/>
        <v>11.545944084405622</v>
      </c>
      <c r="K640" s="7">
        <f>G640</f>
        <v>9.1388497542343696</v>
      </c>
      <c r="L640" s="16" t="str">
        <f t="shared" si="49"/>
        <v/>
      </c>
      <c r="M640" s="16" t="str">
        <f t="shared" si="49"/>
        <v/>
      </c>
    </row>
    <row r="641" spans="1:13" x14ac:dyDescent="0.25">
      <c r="A641" s="17">
        <v>42935</v>
      </c>
      <c r="B641" s="18">
        <v>18</v>
      </c>
      <c r="C641" s="7">
        <v>42.765799999999999</v>
      </c>
      <c r="D641" s="21">
        <v>33.5471</v>
      </c>
      <c r="E641" s="21">
        <v>3.1941000000000002</v>
      </c>
      <c r="F641" s="7">
        <f>C641/E641</f>
        <v>13.388998465921542</v>
      </c>
      <c r="G641" s="7">
        <f>D641/E641</f>
        <v>10.502833348987195</v>
      </c>
      <c r="H641" s="2">
        <f>A641</f>
        <v>42935</v>
      </c>
      <c r="I641" s="20">
        <f>B641</f>
        <v>18</v>
      </c>
      <c r="J641" s="7">
        <f t="shared" si="45"/>
        <v>13.388998465921542</v>
      </c>
      <c r="K641" s="7">
        <f>G641</f>
        <v>10.502833348987195</v>
      </c>
      <c r="L641" s="16" t="str">
        <f t="shared" si="49"/>
        <v/>
      </c>
      <c r="M641" s="16" t="str">
        <f t="shared" si="49"/>
        <v/>
      </c>
    </row>
    <row r="642" spans="1:13" x14ac:dyDescent="0.25">
      <c r="A642" s="17">
        <v>42935</v>
      </c>
      <c r="B642" s="18">
        <v>19</v>
      </c>
      <c r="C642" s="7">
        <v>57.485599999999998</v>
      </c>
      <c r="D642" s="21">
        <v>290.32769999999999</v>
      </c>
      <c r="E642" s="21">
        <v>3.1941000000000002</v>
      </c>
      <c r="F642" s="7">
        <f>C642/E642</f>
        <v>17.997432766663536</v>
      </c>
      <c r="G642" s="7">
        <f>D642/E642</f>
        <v>90.894993894993888</v>
      </c>
      <c r="H642" s="2">
        <f>A642</f>
        <v>42935</v>
      </c>
      <c r="I642" s="20">
        <f>B642</f>
        <v>19</v>
      </c>
      <c r="J642" s="7">
        <f t="shared" si="45"/>
        <v>17.997432766663536</v>
      </c>
      <c r="K642" s="7">
        <f>G642</f>
        <v>90.894993894993888</v>
      </c>
      <c r="L642" s="16" t="str">
        <f t="shared" si="49"/>
        <v/>
      </c>
      <c r="M642" s="16" t="str">
        <f t="shared" si="49"/>
        <v/>
      </c>
    </row>
    <row r="643" spans="1:13" x14ac:dyDescent="0.25">
      <c r="A643" s="17">
        <v>42936</v>
      </c>
      <c r="B643" s="18">
        <v>12</v>
      </c>
      <c r="C643" s="7">
        <v>19</v>
      </c>
      <c r="D643" s="21">
        <v>64.177400000000006</v>
      </c>
      <c r="E643" s="21">
        <v>3.1974999999999998</v>
      </c>
      <c r="F643" s="7">
        <f>C643/E643</f>
        <v>5.942142298670837</v>
      </c>
      <c r="G643" s="7">
        <f>D643/E643</f>
        <v>20.071118060985146</v>
      </c>
      <c r="H643" s="2">
        <f>A643</f>
        <v>42936</v>
      </c>
      <c r="I643" s="20">
        <f>B643</f>
        <v>12</v>
      </c>
      <c r="J643" s="7">
        <f t="shared" ref="J643:J706" si="50">F643</f>
        <v>5.942142298670837</v>
      </c>
      <c r="K643" s="7">
        <f>G643</f>
        <v>20.071118060985146</v>
      </c>
      <c r="L643" s="16">
        <f t="shared" si="49"/>
        <v>12.87034401876466</v>
      </c>
      <c r="M643" s="16">
        <f t="shared" si="49"/>
        <v>22.762619233776391</v>
      </c>
    </row>
    <row r="644" spans="1:13" x14ac:dyDescent="0.25">
      <c r="A644" s="17">
        <v>42936</v>
      </c>
      <c r="B644" s="18">
        <v>13</v>
      </c>
      <c r="C644" s="7">
        <v>27</v>
      </c>
      <c r="D644" s="21">
        <v>58.935000000000002</v>
      </c>
      <c r="E644" s="21">
        <v>3.1974999999999998</v>
      </c>
      <c r="F644" s="7">
        <f>C644/E644</f>
        <v>8.4440969507427681</v>
      </c>
      <c r="G644" s="7">
        <f>D644/E644</f>
        <v>18.43158717748241</v>
      </c>
      <c r="H644" s="2">
        <f>A644</f>
        <v>42936</v>
      </c>
      <c r="I644" s="20">
        <f>B644</f>
        <v>13</v>
      </c>
      <c r="J644" s="7">
        <f t="shared" si="50"/>
        <v>8.4440969507427681</v>
      </c>
      <c r="K644" s="7">
        <f>G644</f>
        <v>18.43158717748241</v>
      </c>
      <c r="L644" s="16" t="str">
        <f t="shared" si="49"/>
        <v/>
      </c>
      <c r="M644" s="16" t="str">
        <f t="shared" si="49"/>
        <v/>
      </c>
    </row>
    <row r="645" spans="1:13" x14ac:dyDescent="0.25">
      <c r="A645" s="17">
        <v>42936</v>
      </c>
      <c r="B645" s="18">
        <v>14</v>
      </c>
      <c r="C645" s="7">
        <v>29.620100000000001</v>
      </c>
      <c r="D645" s="21">
        <v>37.924100000000003</v>
      </c>
      <c r="E645" s="21">
        <v>3.1974999999999998</v>
      </c>
      <c r="F645" s="7">
        <f>C645/E645</f>
        <v>9.2635183737294771</v>
      </c>
      <c r="G645" s="7">
        <f>D645/E645</f>
        <v>11.860547302580143</v>
      </c>
      <c r="H645" s="2">
        <f>A645</f>
        <v>42936</v>
      </c>
      <c r="I645" s="20">
        <f>B645</f>
        <v>14</v>
      </c>
      <c r="J645" s="7">
        <f t="shared" si="50"/>
        <v>9.2635183737294771</v>
      </c>
      <c r="K645" s="7">
        <f>G645</f>
        <v>11.860547302580143</v>
      </c>
      <c r="L645" s="16" t="str">
        <f t="shared" si="49"/>
        <v/>
      </c>
      <c r="M645" s="16" t="str">
        <f t="shared" si="49"/>
        <v/>
      </c>
    </row>
    <row r="646" spans="1:13" x14ac:dyDescent="0.25">
      <c r="A646" s="17">
        <v>42936</v>
      </c>
      <c r="B646" s="18">
        <v>15</v>
      </c>
      <c r="C646" s="7">
        <v>30.5579</v>
      </c>
      <c r="D646" s="21">
        <v>29.5001</v>
      </c>
      <c r="E646" s="21">
        <v>3.1974999999999998</v>
      </c>
      <c r="F646" s="7">
        <f>C646/E646</f>
        <v>9.5568100078186085</v>
      </c>
      <c r="G646" s="7">
        <f>D646/E646</f>
        <v>9.225989053948398</v>
      </c>
      <c r="H646" s="2">
        <f>A646</f>
        <v>42936</v>
      </c>
      <c r="I646" s="20">
        <f>B646</f>
        <v>15</v>
      </c>
      <c r="J646" s="7">
        <f t="shared" si="50"/>
        <v>9.5568100078186085</v>
      </c>
      <c r="K646" s="7">
        <f>G646</f>
        <v>9.225989053948398</v>
      </c>
      <c r="L646" s="16" t="str">
        <f t="shared" si="49"/>
        <v/>
      </c>
      <c r="M646" s="16" t="str">
        <f t="shared" si="49"/>
        <v/>
      </c>
    </row>
    <row r="647" spans="1:13" x14ac:dyDescent="0.25">
      <c r="A647" s="17">
        <v>42936</v>
      </c>
      <c r="B647" s="18">
        <v>16</v>
      </c>
      <c r="C647" s="7">
        <v>33.606200000000001</v>
      </c>
      <c r="D647" s="21">
        <v>164.7747</v>
      </c>
      <c r="E647" s="21">
        <v>3.1974999999999998</v>
      </c>
      <c r="F647" s="7">
        <f>C647/E647</f>
        <v>10.510148553557467</v>
      </c>
      <c r="G647" s="7">
        <f>D647/E647</f>
        <v>51.53235340109461</v>
      </c>
      <c r="H647" s="2">
        <f>A647</f>
        <v>42936</v>
      </c>
      <c r="I647" s="20">
        <f>B647</f>
        <v>16</v>
      </c>
      <c r="J647" s="7">
        <f t="shared" si="50"/>
        <v>10.510148553557467</v>
      </c>
      <c r="K647" s="7">
        <f>G647</f>
        <v>51.53235340109461</v>
      </c>
      <c r="L647" s="16" t="str">
        <f t="shared" si="49"/>
        <v/>
      </c>
      <c r="M647" s="16" t="str">
        <f t="shared" si="49"/>
        <v/>
      </c>
    </row>
    <row r="648" spans="1:13" x14ac:dyDescent="0.25">
      <c r="A648" s="17">
        <v>42936</v>
      </c>
      <c r="B648" s="18">
        <v>17</v>
      </c>
      <c r="C648" s="7">
        <v>36.950800000000001</v>
      </c>
      <c r="D648" s="21">
        <v>29.134499999999999</v>
      </c>
      <c r="E648" s="21">
        <v>3.1974999999999998</v>
      </c>
      <c r="F648" s="7">
        <f>C648/E648</f>
        <v>11.55615324472244</v>
      </c>
      <c r="G648" s="7">
        <f>D648/E648</f>
        <v>9.1116497263487108</v>
      </c>
      <c r="H648" s="2">
        <f>A648</f>
        <v>42936</v>
      </c>
      <c r="I648" s="20">
        <f>B648</f>
        <v>17</v>
      </c>
      <c r="J648" s="7">
        <f t="shared" si="50"/>
        <v>11.55615324472244</v>
      </c>
      <c r="K648" s="7">
        <f>G648</f>
        <v>9.1116497263487108</v>
      </c>
      <c r="L648" s="16" t="str">
        <f t="shared" si="49"/>
        <v/>
      </c>
      <c r="M648" s="16" t="str">
        <f t="shared" si="49"/>
        <v/>
      </c>
    </row>
    <row r="649" spans="1:13" x14ac:dyDescent="0.25">
      <c r="A649" s="17">
        <v>42936</v>
      </c>
      <c r="B649" s="18">
        <v>18</v>
      </c>
      <c r="C649" s="7">
        <v>42.616900000000001</v>
      </c>
      <c r="D649" s="21">
        <v>31.329499999999999</v>
      </c>
      <c r="E649" s="21">
        <v>3.1974999999999998</v>
      </c>
      <c r="F649" s="7">
        <f>C649/E649</f>
        <v>13.328193901485538</v>
      </c>
      <c r="G649" s="7">
        <f>D649/E649</f>
        <v>9.798123534010946</v>
      </c>
      <c r="H649" s="2">
        <f>A649</f>
        <v>42936</v>
      </c>
      <c r="I649" s="20">
        <f>B649</f>
        <v>18</v>
      </c>
      <c r="J649" s="7">
        <f t="shared" si="50"/>
        <v>13.328193901485538</v>
      </c>
      <c r="K649" s="7">
        <f>G649</f>
        <v>9.798123534010946</v>
      </c>
      <c r="L649" s="16" t="str">
        <f t="shared" si="49"/>
        <v/>
      </c>
      <c r="M649" s="16" t="str">
        <f t="shared" si="49"/>
        <v/>
      </c>
    </row>
    <row r="650" spans="1:13" x14ac:dyDescent="0.25">
      <c r="A650" s="17">
        <v>42936</v>
      </c>
      <c r="B650" s="18">
        <v>19</v>
      </c>
      <c r="C650" s="7">
        <v>51.437800000000003</v>
      </c>
      <c r="D650" s="21">
        <v>31.47</v>
      </c>
      <c r="E650" s="21">
        <v>3.1974999999999998</v>
      </c>
      <c r="F650" s="7">
        <f>C650/E650</f>
        <v>16.086880375293198</v>
      </c>
      <c r="G650" s="7">
        <f>D650/E650</f>
        <v>9.8420641125879591</v>
      </c>
      <c r="H650" s="2">
        <f>A650</f>
        <v>42936</v>
      </c>
      <c r="I650" s="20">
        <f>B650</f>
        <v>19</v>
      </c>
      <c r="J650" s="7">
        <f t="shared" si="50"/>
        <v>16.086880375293198</v>
      </c>
      <c r="K650" s="7">
        <f>G650</f>
        <v>9.8420641125879591</v>
      </c>
      <c r="L650" s="16" t="str">
        <f t="shared" si="49"/>
        <v/>
      </c>
      <c r="M650" s="16" t="str">
        <f t="shared" si="49"/>
        <v/>
      </c>
    </row>
    <row r="651" spans="1:13" x14ac:dyDescent="0.25">
      <c r="A651" s="17">
        <v>42937</v>
      </c>
      <c r="B651" s="18">
        <v>12</v>
      </c>
      <c r="C651" s="7">
        <v>27.041</v>
      </c>
      <c r="D651" s="21">
        <v>13.764799999999999</v>
      </c>
      <c r="E651" s="21">
        <v>3.2696000000000001</v>
      </c>
      <c r="F651" s="7">
        <f>C651/E651</f>
        <v>8.2704306337166624</v>
      </c>
      <c r="G651" s="7">
        <f>D651/E651</f>
        <v>4.2099339368730115</v>
      </c>
      <c r="H651" s="2">
        <f>A651</f>
        <v>42937</v>
      </c>
      <c r="I651" s="20">
        <f>B651</f>
        <v>12</v>
      </c>
      <c r="J651" s="7">
        <f t="shared" si="50"/>
        <v>8.2704306337166624</v>
      </c>
      <c r="K651" s="7">
        <f>G651</f>
        <v>4.2099339368730115</v>
      </c>
      <c r="L651" s="16">
        <f t="shared" si="49"/>
        <v>14.131262233912404</v>
      </c>
      <c r="M651" s="16">
        <f t="shared" si="49"/>
        <v>11.317982321996576</v>
      </c>
    </row>
    <row r="652" spans="1:13" x14ac:dyDescent="0.25">
      <c r="A652" s="17">
        <v>42937</v>
      </c>
      <c r="B652" s="18">
        <v>13</v>
      </c>
      <c r="C652" s="7">
        <v>31.360800000000001</v>
      </c>
      <c r="D652" s="21">
        <v>4.6574999999999998</v>
      </c>
      <c r="E652" s="21">
        <v>3.2696000000000001</v>
      </c>
      <c r="F652" s="7">
        <f>C652/E652</f>
        <v>9.5916320039148513</v>
      </c>
      <c r="G652" s="7">
        <f>D652/E652</f>
        <v>1.4244861756789819</v>
      </c>
      <c r="H652" s="2">
        <f>A652</f>
        <v>42937</v>
      </c>
      <c r="I652" s="20">
        <f>B652</f>
        <v>13</v>
      </c>
      <c r="J652" s="7">
        <f t="shared" si="50"/>
        <v>9.5916320039148513</v>
      </c>
      <c r="K652" s="7">
        <f>G652</f>
        <v>1.4244861756789819</v>
      </c>
      <c r="L652" s="16" t="str">
        <f t="shared" ref="L652:M667" si="51">IF($H651&lt;$H652,MAX(AVERAGE(J652:J655),AVERAGE(J653:J656),AVERAGE(J654:J657),AVERAGE(J655:J658),AVERAGE(J656:J659)),"")</f>
        <v/>
      </c>
      <c r="M652" s="16" t="str">
        <f t="shared" si="51"/>
        <v/>
      </c>
    </row>
    <row r="653" spans="1:13" x14ac:dyDescent="0.25">
      <c r="A653" s="17">
        <v>42937</v>
      </c>
      <c r="B653" s="18">
        <v>14</v>
      </c>
      <c r="C653" s="7">
        <v>33.334099999999999</v>
      </c>
      <c r="D653" s="21">
        <v>7.5697000000000001</v>
      </c>
      <c r="E653" s="21">
        <v>3.2696000000000001</v>
      </c>
      <c r="F653" s="7">
        <f>C653/E653</f>
        <v>10.195161487643748</v>
      </c>
      <c r="G653" s="7">
        <f>D653/E653</f>
        <v>2.3151761683386347</v>
      </c>
      <c r="H653" s="2">
        <f>A653</f>
        <v>42937</v>
      </c>
      <c r="I653" s="20">
        <f>B653</f>
        <v>14</v>
      </c>
      <c r="J653" s="7">
        <f t="shared" si="50"/>
        <v>10.195161487643748</v>
      </c>
      <c r="K653" s="7">
        <f>G653</f>
        <v>2.3151761683386347</v>
      </c>
      <c r="L653" s="16" t="str">
        <f t="shared" si="51"/>
        <v/>
      </c>
      <c r="M653" s="16" t="str">
        <f t="shared" si="51"/>
        <v/>
      </c>
    </row>
    <row r="654" spans="1:13" x14ac:dyDescent="0.25">
      <c r="A654" s="17">
        <v>42937</v>
      </c>
      <c r="B654" s="18">
        <v>15</v>
      </c>
      <c r="C654" s="7">
        <v>34.1721</v>
      </c>
      <c r="D654" s="21">
        <v>11.6684</v>
      </c>
      <c r="E654" s="21">
        <v>3.2696000000000001</v>
      </c>
      <c r="F654" s="7">
        <f>C654/E654</f>
        <v>10.451461952532419</v>
      </c>
      <c r="G654" s="7">
        <f>D654/E654</f>
        <v>3.568754587717152</v>
      </c>
      <c r="H654" s="2">
        <f>A654</f>
        <v>42937</v>
      </c>
      <c r="I654" s="20">
        <f>B654</f>
        <v>15</v>
      </c>
      <c r="J654" s="7">
        <f t="shared" si="50"/>
        <v>10.451461952532419</v>
      </c>
      <c r="K654" s="7">
        <f>G654</f>
        <v>3.568754587717152</v>
      </c>
      <c r="L654" s="16" t="str">
        <f t="shared" si="51"/>
        <v/>
      </c>
      <c r="M654" s="16" t="str">
        <f t="shared" si="51"/>
        <v/>
      </c>
    </row>
    <row r="655" spans="1:13" x14ac:dyDescent="0.25">
      <c r="A655" s="17">
        <v>42937</v>
      </c>
      <c r="B655" s="18">
        <v>16</v>
      </c>
      <c r="C655" s="7">
        <v>40.118400000000001</v>
      </c>
      <c r="D655" s="21">
        <v>49.971800000000002</v>
      </c>
      <c r="E655" s="21">
        <v>3.2696000000000001</v>
      </c>
      <c r="F655" s="7">
        <f>C655/E655</f>
        <v>12.270124785906534</v>
      </c>
      <c r="G655" s="7">
        <f>D655/E655</f>
        <v>15.283765598238316</v>
      </c>
      <c r="H655" s="2">
        <f>A655</f>
        <v>42937</v>
      </c>
      <c r="I655" s="20">
        <f>B655</f>
        <v>16</v>
      </c>
      <c r="J655" s="7">
        <f t="shared" si="50"/>
        <v>12.270124785906534</v>
      </c>
      <c r="K655" s="7">
        <f>G655</f>
        <v>15.283765598238316</v>
      </c>
      <c r="L655" s="16" t="str">
        <f t="shared" si="51"/>
        <v/>
      </c>
      <c r="M655" s="16" t="str">
        <f t="shared" si="51"/>
        <v/>
      </c>
    </row>
    <row r="656" spans="1:13" x14ac:dyDescent="0.25">
      <c r="A656" s="17">
        <v>42937</v>
      </c>
      <c r="B656" s="18">
        <v>17</v>
      </c>
      <c r="C656" s="7">
        <v>40.742199999999997</v>
      </c>
      <c r="D656" s="21">
        <v>37.779499999999999</v>
      </c>
      <c r="E656" s="21">
        <v>3.2696000000000001</v>
      </c>
      <c r="F656" s="7">
        <f>C656/E656</f>
        <v>12.460912649865426</v>
      </c>
      <c r="G656" s="7">
        <f>D656/E656</f>
        <v>11.554777342794225</v>
      </c>
      <c r="H656" s="2">
        <f>A656</f>
        <v>42937</v>
      </c>
      <c r="I656" s="20">
        <f>B656</f>
        <v>17</v>
      </c>
      <c r="J656" s="7">
        <f t="shared" si="50"/>
        <v>12.460912649865426</v>
      </c>
      <c r="K656" s="7">
        <f>G656</f>
        <v>11.554777342794225</v>
      </c>
      <c r="L656" s="16" t="str">
        <f t="shared" si="51"/>
        <v/>
      </c>
      <c r="M656" s="16" t="str">
        <f t="shared" si="51"/>
        <v/>
      </c>
    </row>
    <row r="657" spans="1:13" x14ac:dyDescent="0.25">
      <c r="A657" s="17">
        <v>42937</v>
      </c>
      <c r="B657" s="18">
        <v>18</v>
      </c>
      <c r="C657" s="7">
        <v>45.390099999999997</v>
      </c>
      <c r="D657" s="21">
        <v>26.284700000000001</v>
      </c>
      <c r="E657" s="21">
        <v>3.2696000000000001</v>
      </c>
      <c r="F657" s="7">
        <f>C657/E657</f>
        <v>13.882462686567163</v>
      </c>
      <c r="G657" s="7">
        <f>D657/E657</f>
        <v>8.0391179349155859</v>
      </c>
      <c r="H657" s="2">
        <f>A657</f>
        <v>42937</v>
      </c>
      <c r="I657" s="20">
        <f>B657</f>
        <v>18</v>
      </c>
      <c r="J657" s="7">
        <f t="shared" si="50"/>
        <v>13.882462686567163</v>
      </c>
      <c r="K657" s="7">
        <f>G657</f>
        <v>8.0391179349155859</v>
      </c>
      <c r="L657" s="16" t="str">
        <f t="shared" si="51"/>
        <v/>
      </c>
      <c r="M657" s="16" t="str">
        <f t="shared" si="51"/>
        <v/>
      </c>
    </row>
    <row r="658" spans="1:13" x14ac:dyDescent="0.25">
      <c r="A658" s="17">
        <v>42937</v>
      </c>
      <c r="B658" s="18">
        <v>19</v>
      </c>
      <c r="C658" s="7">
        <v>58.563600000000001</v>
      </c>
      <c r="D658" s="21">
        <v>33.985100000000003</v>
      </c>
      <c r="E658" s="21">
        <v>3.2696000000000001</v>
      </c>
      <c r="F658" s="7">
        <f>C658/E658</f>
        <v>17.911548813310496</v>
      </c>
      <c r="G658" s="7">
        <f>D658/E658</f>
        <v>10.394268412038171</v>
      </c>
      <c r="H658" s="2">
        <f>A658</f>
        <v>42937</v>
      </c>
      <c r="I658" s="20">
        <f>B658</f>
        <v>19</v>
      </c>
      <c r="J658" s="7">
        <f t="shared" si="50"/>
        <v>17.911548813310496</v>
      </c>
      <c r="K658" s="7">
        <f>G658</f>
        <v>10.394268412038171</v>
      </c>
      <c r="L658" s="16" t="str">
        <f t="shared" si="51"/>
        <v/>
      </c>
      <c r="M658" s="16" t="str">
        <f t="shared" si="51"/>
        <v/>
      </c>
    </row>
    <row r="659" spans="1:13" x14ac:dyDescent="0.25">
      <c r="A659" s="17">
        <v>42938</v>
      </c>
      <c r="B659" s="18">
        <v>12</v>
      </c>
      <c r="C659" s="7">
        <v>23.374199999999998</v>
      </c>
      <c r="D659" s="21">
        <v>16.337</v>
      </c>
      <c r="E659" s="21">
        <v>3.2166000000000001</v>
      </c>
      <c r="F659" s="7">
        <f>C659/E659</f>
        <v>7.2667412796120114</v>
      </c>
      <c r="G659" s="7">
        <f>D659/E659</f>
        <v>5.0789653671578678</v>
      </c>
      <c r="H659" s="2">
        <f>A659</f>
        <v>42938</v>
      </c>
      <c r="I659" s="20">
        <f>B659</f>
        <v>12</v>
      </c>
      <c r="J659" s="7">
        <f t="shared" si="50"/>
        <v>7.2667412796120114</v>
      </c>
      <c r="K659" s="7">
        <f>G659</f>
        <v>5.0789653671578678</v>
      </c>
      <c r="L659" s="16">
        <f t="shared" si="51"/>
        <v>14.262816327799538</v>
      </c>
      <c r="M659" s="16">
        <f t="shared" si="51"/>
        <v>11.451765839706523</v>
      </c>
    </row>
    <row r="660" spans="1:13" x14ac:dyDescent="0.25">
      <c r="A660" s="17">
        <v>42938</v>
      </c>
      <c r="B660" s="18">
        <v>13</v>
      </c>
      <c r="C660" s="7">
        <v>28.876899999999999</v>
      </c>
      <c r="D660" s="21">
        <v>10.0101</v>
      </c>
      <c r="E660" s="21">
        <v>3.2166000000000001</v>
      </c>
      <c r="F660" s="7">
        <f>C660/E660</f>
        <v>8.9774606727600563</v>
      </c>
      <c r="G660" s="7">
        <f>D660/E660</f>
        <v>3.1120126842007085</v>
      </c>
      <c r="H660" s="2">
        <f>A660</f>
        <v>42938</v>
      </c>
      <c r="I660" s="20">
        <f>B660</f>
        <v>13</v>
      </c>
      <c r="J660" s="7">
        <f t="shared" si="50"/>
        <v>8.9774606727600563</v>
      </c>
      <c r="K660" s="7">
        <f>G660</f>
        <v>3.1120126842007085</v>
      </c>
      <c r="L660" s="16" t="str">
        <f t="shared" si="51"/>
        <v/>
      </c>
      <c r="M660" s="16" t="str">
        <f t="shared" si="51"/>
        <v/>
      </c>
    </row>
    <row r="661" spans="1:13" x14ac:dyDescent="0.25">
      <c r="A661" s="17">
        <v>42938</v>
      </c>
      <c r="B661" s="18">
        <v>14</v>
      </c>
      <c r="C661" s="7">
        <v>32.611499999999999</v>
      </c>
      <c r="D661" s="21">
        <v>12.0893</v>
      </c>
      <c r="E661" s="21">
        <v>3.2166000000000001</v>
      </c>
      <c r="F661" s="7">
        <f>C661/E661</f>
        <v>10.138500279798544</v>
      </c>
      <c r="G661" s="7">
        <f>D661/E661</f>
        <v>3.7584095007150404</v>
      </c>
      <c r="H661" s="2">
        <f>A661</f>
        <v>42938</v>
      </c>
      <c r="I661" s="20">
        <f>B661</f>
        <v>14</v>
      </c>
      <c r="J661" s="7">
        <f t="shared" si="50"/>
        <v>10.138500279798544</v>
      </c>
      <c r="K661" s="7">
        <f>G661</f>
        <v>3.7584095007150404</v>
      </c>
      <c r="L661" s="16" t="str">
        <f t="shared" si="51"/>
        <v/>
      </c>
      <c r="M661" s="16" t="str">
        <f t="shared" si="51"/>
        <v/>
      </c>
    </row>
    <row r="662" spans="1:13" x14ac:dyDescent="0.25">
      <c r="A662" s="17">
        <v>42938</v>
      </c>
      <c r="B662" s="18">
        <v>15</v>
      </c>
      <c r="C662" s="7">
        <v>34.701300000000003</v>
      </c>
      <c r="D662" s="21">
        <v>48.852600000000002</v>
      </c>
      <c r="E662" s="21">
        <v>3.2166000000000001</v>
      </c>
      <c r="F662" s="7">
        <f>C662/E662</f>
        <v>10.788192501398994</v>
      </c>
      <c r="G662" s="7">
        <f>D662/E662</f>
        <v>15.187651557545234</v>
      </c>
      <c r="H662" s="2">
        <f>A662</f>
        <v>42938</v>
      </c>
      <c r="I662" s="20">
        <f>B662</f>
        <v>15</v>
      </c>
      <c r="J662" s="7">
        <f t="shared" si="50"/>
        <v>10.788192501398994</v>
      </c>
      <c r="K662" s="7">
        <f>G662</f>
        <v>15.187651557545234</v>
      </c>
      <c r="L662" s="16" t="str">
        <f t="shared" si="51"/>
        <v/>
      </c>
      <c r="M662" s="16" t="str">
        <f t="shared" si="51"/>
        <v/>
      </c>
    </row>
    <row r="663" spans="1:13" x14ac:dyDescent="0.25">
      <c r="A663" s="17">
        <v>42938</v>
      </c>
      <c r="B663" s="18">
        <v>16</v>
      </c>
      <c r="C663" s="7">
        <v>36.268799999999999</v>
      </c>
      <c r="D663" s="21">
        <v>29.847100000000001</v>
      </c>
      <c r="E663" s="21">
        <v>3.2166000000000001</v>
      </c>
      <c r="F663" s="7">
        <f>C663/E663</f>
        <v>11.275508300690168</v>
      </c>
      <c r="G663" s="7">
        <f>D663/E663</f>
        <v>9.2790835043213331</v>
      </c>
      <c r="H663" s="2">
        <f>A663</f>
        <v>42938</v>
      </c>
      <c r="I663" s="20">
        <f>B663</f>
        <v>16</v>
      </c>
      <c r="J663" s="7">
        <f t="shared" si="50"/>
        <v>11.275508300690168</v>
      </c>
      <c r="K663" s="7">
        <f>G663</f>
        <v>9.2790835043213331</v>
      </c>
      <c r="L663" s="16" t="str">
        <f t="shared" si="51"/>
        <v/>
      </c>
      <c r="M663" s="16" t="str">
        <f t="shared" si="51"/>
        <v/>
      </c>
    </row>
    <row r="664" spans="1:13" x14ac:dyDescent="0.25">
      <c r="A664" s="17">
        <v>42938</v>
      </c>
      <c r="B664" s="18">
        <v>17</v>
      </c>
      <c r="C664" s="7">
        <v>42.434699999999999</v>
      </c>
      <c r="D664" s="21">
        <v>33.616700000000002</v>
      </c>
      <c r="E664" s="21">
        <v>3.2166000000000001</v>
      </c>
      <c r="F664" s="7">
        <f>C664/E664</f>
        <v>13.192408132811043</v>
      </c>
      <c r="G664" s="7">
        <f>D664/E664</f>
        <v>10.451004165889449</v>
      </c>
      <c r="H664" s="2">
        <f>A664</f>
        <v>42938</v>
      </c>
      <c r="I664" s="20">
        <f>B664</f>
        <v>17</v>
      </c>
      <c r="J664" s="7">
        <f t="shared" si="50"/>
        <v>13.192408132811043</v>
      </c>
      <c r="K664" s="7">
        <f>G664</f>
        <v>10.451004165889449</v>
      </c>
      <c r="L664" s="16" t="str">
        <f t="shared" si="51"/>
        <v/>
      </c>
      <c r="M664" s="16" t="str">
        <f t="shared" si="51"/>
        <v/>
      </c>
    </row>
    <row r="665" spans="1:13" x14ac:dyDescent="0.25">
      <c r="A665" s="17">
        <v>42938</v>
      </c>
      <c r="B665" s="18">
        <v>18</v>
      </c>
      <c r="C665" s="7">
        <v>48.503599999999999</v>
      </c>
      <c r="D665" s="21">
        <v>35.026600000000002</v>
      </c>
      <c r="E665" s="21">
        <v>3.2166000000000001</v>
      </c>
      <c r="F665" s="7">
        <f>C665/E665</f>
        <v>15.079151899521232</v>
      </c>
      <c r="G665" s="7">
        <f>D665/E665</f>
        <v>10.889324131070074</v>
      </c>
      <c r="H665" s="2">
        <f>A665</f>
        <v>42938</v>
      </c>
      <c r="I665" s="20">
        <f>B665</f>
        <v>18</v>
      </c>
      <c r="J665" s="7">
        <f t="shared" si="50"/>
        <v>15.079151899521232</v>
      </c>
      <c r="K665" s="7">
        <f>G665</f>
        <v>10.889324131070074</v>
      </c>
      <c r="L665" s="16" t="str">
        <f t="shared" si="51"/>
        <v/>
      </c>
      <c r="M665" s="16" t="str">
        <f t="shared" si="51"/>
        <v/>
      </c>
    </row>
    <row r="666" spans="1:13" x14ac:dyDescent="0.25">
      <c r="A666" s="17">
        <v>42938</v>
      </c>
      <c r="B666" s="18">
        <v>19</v>
      </c>
      <c r="C666" s="7">
        <v>56.304000000000002</v>
      </c>
      <c r="D666" s="21">
        <v>41.973100000000002</v>
      </c>
      <c r="E666" s="21">
        <v>3.2166000000000001</v>
      </c>
      <c r="F666" s="7">
        <f>C666/E666</f>
        <v>17.504196978175713</v>
      </c>
      <c r="G666" s="7">
        <f>D666/E666</f>
        <v>13.048902567928868</v>
      </c>
      <c r="H666" s="2">
        <f>A666</f>
        <v>42938</v>
      </c>
      <c r="I666" s="20">
        <f>B666</f>
        <v>19</v>
      </c>
      <c r="J666" s="7">
        <f t="shared" si="50"/>
        <v>17.504196978175713</v>
      </c>
      <c r="K666" s="7">
        <f>G666</f>
        <v>13.048902567928868</v>
      </c>
      <c r="L666" s="16" t="str">
        <f t="shared" si="51"/>
        <v/>
      </c>
      <c r="M666" s="16" t="str">
        <f t="shared" si="51"/>
        <v/>
      </c>
    </row>
    <row r="667" spans="1:13" x14ac:dyDescent="0.25">
      <c r="A667" s="17">
        <v>42939</v>
      </c>
      <c r="B667" s="18">
        <v>12</v>
      </c>
      <c r="C667" s="7">
        <v>17.127199999999998</v>
      </c>
      <c r="D667" s="21">
        <v>28.164100000000001</v>
      </c>
      <c r="E667" s="21">
        <v>3.2166000000000001</v>
      </c>
      <c r="F667" s="7">
        <f>C667/E667</f>
        <v>5.3246284897096308</v>
      </c>
      <c r="G667" s="7">
        <f>D667/E667</f>
        <v>8.7558602250823849</v>
      </c>
      <c r="H667" s="2">
        <f>A667</f>
        <v>42939</v>
      </c>
      <c r="I667" s="20">
        <f>B667</f>
        <v>12</v>
      </c>
      <c r="J667" s="7">
        <f t="shared" si="50"/>
        <v>5.3246284897096308</v>
      </c>
      <c r="K667" s="7">
        <f>G667</f>
        <v>8.7558602250823849</v>
      </c>
      <c r="L667" s="16">
        <f t="shared" si="51"/>
        <v>14.039078530124975</v>
      </c>
      <c r="M667" s="16">
        <f t="shared" si="51"/>
        <v>14.076781384070134</v>
      </c>
    </row>
    <row r="668" spans="1:13" x14ac:dyDescent="0.25">
      <c r="A668" s="17">
        <v>42939</v>
      </c>
      <c r="B668" s="18">
        <v>13</v>
      </c>
      <c r="C668" s="7">
        <v>21.769400000000001</v>
      </c>
      <c r="D668" s="21">
        <v>31.023499999999999</v>
      </c>
      <c r="E668" s="21">
        <v>3.2166000000000001</v>
      </c>
      <c r="F668" s="7">
        <f>C668/E668</f>
        <v>6.7678293850649753</v>
      </c>
      <c r="G668" s="7">
        <f>D668/E668</f>
        <v>9.6448112914257287</v>
      </c>
      <c r="H668" s="2">
        <f>A668</f>
        <v>42939</v>
      </c>
      <c r="I668" s="20">
        <f>B668</f>
        <v>13</v>
      </c>
      <c r="J668" s="7">
        <f t="shared" si="50"/>
        <v>6.7678293850649753</v>
      </c>
      <c r="K668" s="7">
        <f>G668</f>
        <v>9.6448112914257287</v>
      </c>
      <c r="L668" s="16" t="str">
        <f t="shared" ref="L668:M683" si="52">IF($H667&lt;$H668,MAX(AVERAGE(J668:J671),AVERAGE(J669:J672),AVERAGE(J670:J673),AVERAGE(J671:J674),AVERAGE(J672:J675)),"")</f>
        <v/>
      </c>
      <c r="M668" s="16" t="str">
        <f t="shared" si="52"/>
        <v/>
      </c>
    </row>
    <row r="669" spans="1:13" x14ac:dyDescent="0.25">
      <c r="A669" s="17">
        <v>42939</v>
      </c>
      <c r="B669" s="18">
        <v>14</v>
      </c>
      <c r="C669" s="7">
        <v>25.734200000000001</v>
      </c>
      <c r="D669" s="21">
        <v>51.107199999999999</v>
      </c>
      <c r="E669" s="21">
        <v>3.2166000000000001</v>
      </c>
      <c r="F669" s="7">
        <f>C669/E669</f>
        <v>8.0004352421811848</v>
      </c>
      <c r="G669" s="7">
        <f>D669/E669</f>
        <v>15.888578001616613</v>
      </c>
      <c r="H669" s="2">
        <f>A669</f>
        <v>42939</v>
      </c>
      <c r="I669" s="20">
        <f>B669</f>
        <v>14</v>
      </c>
      <c r="J669" s="7">
        <f t="shared" si="50"/>
        <v>8.0004352421811848</v>
      </c>
      <c r="K669" s="7">
        <f>G669</f>
        <v>15.888578001616613</v>
      </c>
      <c r="L669" s="16" t="str">
        <f t="shared" si="52"/>
        <v/>
      </c>
      <c r="M669" s="16" t="str">
        <f t="shared" si="52"/>
        <v/>
      </c>
    </row>
    <row r="670" spans="1:13" x14ac:dyDescent="0.25">
      <c r="A670" s="17">
        <v>42939</v>
      </c>
      <c r="B670" s="18">
        <v>15</v>
      </c>
      <c r="C670" s="7">
        <v>31.290400000000002</v>
      </c>
      <c r="D670" s="21">
        <v>39.329500000000003</v>
      </c>
      <c r="E670" s="21">
        <v>3.2166000000000001</v>
      </c>
      <c r="F670" s="7">
        <f>C670/E670</f>
        <v>9.7277871043959454</v>
      </c>
      <c r="G670" s="7">
        <f>D670/E670</f>
        <v>12.227040974942486</v>
      </c>
      <c r="H670" s="2">
        <f>A670</f>
        <v>42939</v>
      </c>
      <c r="I670" s="20">
        <f>B670</f>
        <v>15</v>
      </c>
      <c r="J670" s="7">
        <f t="shared" si="50"/>
        <v>9.7277871043959454</v>
      </c>
      <c r="K670" s="7">
        <f>G670</f>
        <v>12.227040974942486</v>
      </c>
      <c r="L670" s="16" t="str">
        <f t="shared" si="52"/>
        <v/>
      </c>
      <c r="M670" s="16" t="str">
        <f t="shared" si="52"/>
        <v/>
      </c>
    </row>
    <row r="671" spans="1:13" x14ac:dyDescent="0.25">
      <c r="A671" s="17">
        <v>42939</v>
      </c>
      <c r="B671" s="18">
        <v>16</v>
      </c>
      <c r="C671" s="7">
        <v>36.935699999999997</v>
      </c>
      <c r="D671" s="21">
        <v>42.821100000000001</v>
      </c>
      <c r="E671" s="21">
        <v>3.2166000000000001</v>
      </c>
      <c r="F671" s="7">
        <f>C671/E671</f>
        <v>11.482839022570415</v>
      </c>
      <c r="G671" s="7">
        <f>D671/E671</f>
        <v>13.312534974818131</v>
      </c>
      <c r="H671" s="2">
        <f>A671</f>
        <v>42939</v>
      </c>
      <c r="I671" s="20">
        <f>B671</f>
        <v>16</v>
      </c>
      <c r="J671" s="7">
        <f t="shared" si="50"/>
        <v>11.482839022570415</v>
      </c>
      <c r="K671" s="7">
        <f>G671</f>
        <v>13.312534974818131</v>
      </c>
      <c r="L671" s="16" t="str">
        <f t="shared" si="52"/>
        <v/>
      </c>
      <c r="M671" s="16" t="str">
        <f t="shared" si="52"/>
        <v/>
      </c>
    </row>
    <row r="672" spans="1:13" x14ac:dyDescent="0.25">
      <c r="A672" s="17">
        <v>42939</v>
      </c>
      <c r="B672" s="18">
        <v>17</v>
      </c>
      <c r="C672" s="7">
        <v>39.604199999999999</v>
      </c>
      <c r="D672" s="21">
        <v>47.859699999999997</v>
      </c>
      <c r="E672" s="21">
        <v>3.2166000000000001</v>
      </c>
      <c r="F672" s="7">
        <f>C672/E672</f>
        <v>12.312441708636447</v>
      </c>
      <c r="G672" s="7">
        <f>D672/E672</f>
        <v>14.878971584903313</v>
      </c>
      <c r="H672" s="2">
        <f>A672</f>
        <v>42939</v>
      </c>
      <c r="I672" s="20">
        <f>B672</f>
        <v>17</v>
      </c>
      <c r="J672" s="7">
        <f t="shared" si="50"/>
        <v>12.312441708636447</v>
      </c>
      <c r="K672" s="7">
        <f>G672</f>
        <v>14.878971584903313</v>
      </c>
      <c r="L672" s="16" t="str">
        <f t="shared" si="52"/>
        <v/>
      </c>
      <c r="M672" s="16" t="str">
        <f t="shared" si="52"/>
        <v/>
      </c>
    </row>
    <row r="673" spans="1:13" x14ac:dyDescent="0.25">
      <c r="A673" s="17">
        <v>42939</v>
      </c>
      <c r="B673" s="18">
        <v>18</v>
      </c>
      <c r="C673" s="7">
        <v>45.292299999999997</v>
      </c>
      <c r="D673" s="21">
        <v>32.169199999999996</v>
      </c>
      <c r="E673" s="21">
        <v>3.2166000000000001</v>
      </c>
      <c r="F673" s="7">
        <f>C673/E673</f>
        <v>14.080799602064291</v>
      </c>
      <c r="G673" s="7">
        <f>D673/E673</f>
        <v>10.000994839271279</v>
      </c>
      <c r="H673" s="2">
        <f>A673</f>
        <v>42939</v>
      </c>
      <c r="I673" s="20">
        <f>B673</f>
        <v>18</v>
      </c>
      <c r="J673" s="7">
        <f t="shared" si="50"/>
        <v>14.080799602064291</v>
      </c>
      <c r="K673" s="7">
        <f>G673</f>
        <v>10.000994839271279</v>
      </c>
      <c r="L673" s="16" t="str">
        <f t="shared" si="52"/>
        <v/>
      </c>
      <c r="M673" s="16" t="str">
        <f t="shared" si="52"/>
        <v/>
      </c>
    </row>
    <row r="674" spans="1:13" x14ac:dyDescent="0.25">
      <c r="A674" s="17">
        <v>42939</v>
      </c>
      <c r="B674" s="18">
        <v>19</v>
      </c>
      <c r="C674" s="7">
        <v>58.800199999999997</v>
      </c>
      <c r="D674" s="21">
        <v>33.391199999999998</v>
      </c>
      <c r="E674" s="21">
        <v>3.2166000000000001</v>
      </c>
      <c r="F674" s="7">
        <f>C674/E674</f>
        <v>18.280233787228749</v>
      </c>
      <c r="G674" s="7">
        <f>D674/E674</f>
        <v>10.380899085991418</v>
      </c>
      <c r="H674" s="2">
        <f>A674</f>
        <v>42939</v>
      </c>
      <c r="I674" s="20">
        <f>B674</f>
        <v>19</v>
      </c>
      <c r="J674" s="7">
        <f t="shared" si="50"/>
        <v>18.280233787228749</v>
      </c>
      <c r="K674" s="7">
        <f>G674</f>
        <v>10.380899085991418</v>
      </c>
      <c r="L674" s="16" t="str">
        <f t="shared" si="52"/>
        <v/>
      </c>
      <c r="M674" s="16" t="str">
        <f t="shared" si="52"/>
        <v/>
      </c>
    </row>
    <row r="675" spans="1:13" x14ac:dyDescent="0.25">
      <c r="A675" s="17">
        <v>42940</v>
      </c>
      <c r="B675" s="18">
        <v>12</v>
      </c>
      <c r="C675" s="7">
        <v>34.537399999999998</v>
      </c>
      <c r="D675" s="21">
        <v>25.986699999999999</v>
      </c>
      <c r="E675" s="21">
        <v>3.2166000000000001</v>
      </c>
      <c r="F675" s="7">
        <f>C675/E675</f>
        <v>10.737238077473107</v>
      </c>
      <c r="G675" s="7">
        <f>D675/E675</f>
        <v>8.0789342784306406</v>
      </c>
      <c r="H675" s="2">
        <f>A675</f>
        <v>42940</v>
      </c>
      <c r="I675" s="20">
        <f>B675</f>
        <v>12</v>
      </c>
      <c r="J675" s="7">
        <f t="shared" si="50"/>
        <v>10.737238077473107</v>
      </c>
      <c r="K675" s="7">
        <f>G675</f>
        <v>8.0789342784306406</v>
      </c>
      <c r="L675" s="16">
        <f t="shared" si="52"/>
        <v>13.847408754585587</v>
      </c>
      <c r="M675" s="16">
        <f t="shared" si="52"/>
        <v>11.16556301685009</v>
      </c>
    </row>
    <row r="676" spans="1:13" x14ac:dyDescent="0.25">
      <c r="A676" s="17">
        <v>42940</v>
      </c>
      <c r="B676" s="18">
        <v>13</v>
      </c>
      <c r="C676" s="7">
        <v>29.651399999999999</v>
      </c>
      <c r="D676" s="21">
        <v>28.075199999999999</v>
      </c>
      <c r="E676" s="21">
        <v>3.2166000000000001</v>
      </c>
      <c r="F676" s="7">
        <f>C676/E676</f>
        <v>9.2182428651370998</v>
      </c>
      <c r="G676" s="7">
        <f>D676/E676</f>
        <v>8.7282223465771303</v>
      </c>
      <c r="H676" s="2">
        <f>A676</f>
        <v>42940</v>
      </c>
      <c r="I676" s="20">
        <f>B676</f>
        <v>13</v>
      </c>
      <c r="J676" s="7">
        <f t="shared" si="50"/>
        <v>9.2182428651370998</v>
      </c>
      <c r="K676" s="7">
        <f>G676</f>
        <v>8.7282223465771303</v>
      </c>
      <c r="L676" s="16" t="str">
        <f t="shared" si="52"/>
        <v/>
      </c>
      <c r="M676" s="16" t="str">
        <f t="shared" si="52"/>
        <v/>
      </c>
    </row>
    <row r="677" spans="1:13" x14ac:dyDescent="0.25">
      <c r="A677" s="17">
        <v>42940</v>
      </c>
      <c r="B677" s="18">
        <v>14</v>
      </c>
      <c r="C677" s="7">
        <v>29.197199999999999</v>
      </c>
      <c r="D677" s="21">
        <v>24.532800000000002</v>
      </c>
      <c r="E677" s="21">
        <v>3.2166000000000001</v>
      </c>
      <c r="F677" s="7">
        <f>C677/E677</f>
        <v>9.0770378660697624</v>
      </c>
      <c r="G677" s="7">
        <f>D677/E677</f>
        <v>7.6269352732699129</v>
      </c>
      <c r="H677" s="2">
        <f>A677</f>
        <v>42940</v>
      </c>
      <c r="I677" s="20">
        <f>B677</f>
        <v>14</v>
      </c>
      <c r="J677" s="7">
        <f t="shared" si="50"/>
        <v>9.0770378660697624</v>
      </c>
      <c r="K677" s="7">
        <f>G677</f>
        <v>7.6269352732699129</v>
      </c>
      <c r="L677" s="16" t="str">
        <f t="shared" si="52"/>
        <v/>
      </c>
      <c r="M677" s="16" t="str">
        <f t="shared" si="52"/>
        <v/>
      </c>
    </row>
    <row r="678" spans="1:13" x14ac:dyDescent="0.25">
      <c r="A678" s="17">
        <v>42940</v>
      </c>
      <c r="B678" s="18">
        <v>15</v>
      </c>
      <c r="C678" s="7">
        <v>37.531700000000001</v>
      </c>
      <c r="D678" s="21">
        <v>26.771000000000001</v>
      </c>
      <c r="E678" s="21">
        <v>3.2166000000000001</v>
      </c>
      <c r="F678" s="7">
        <f>C678/E678</f>
        <v>11.668127836846359</v>
      </c>
      <c r="G678" s="7">
        <f>D678/E678</f>
        <v>8.3227631660759815</v>
      </c>
      <c r="H678" s="2">
        <f>A678</f>
        <v>42940</v>
      </c>
      <c r="I678" s="20">
        <f>B678</f>
        <v>15</v>
      </c>
      <c r="J678" s="7">
        <f t="shared" si="50"/>
        <v>11.668127836846359</v>
      </c>
      <c r="K678" s="7">
        <f>G678</f>
        <v>8.3227631660759815</v>
      </c>
      <c r="L678" s="16" t="str">
        <f t="shared" si="52"/>
        <v/>
      </c>
      <c r="M678" s="16" t="str">
        <f t="shared" si="52"/>
        <v/>
      </c>
    </row>
    <row r="679" spans="1:13" x14ac:dyDescent="0.25">
      <c r="A679" s="17">
        <v>42940</v>
      </c>
      <c r="B679" s="18">
        <v>16</v>
      </c>
      <c r="C679" s="7">
        <v>38.326000000000001</v>
      </c>
      <c r="D679" s="21">
        <v>26.1249</v>
      </c>
      <c r="E679" s="21">
        <v>3.2166000000000001</v>
      </c>
      <c r="F679" s="7">
        <f>C679/E679</f>
        <v>11.915065597214451</v>
      </c>
      <c r="G679" s="7">
        <f>D679/E679</f>
        <v>8.1218988994590564</v>
      </c>
      <c r="H679" s="2">
        <f>A679</f>
        <v>42940</v>
      </c>
      <c r="I679" s="20">
        <f>B679</f>
        <v>16</v>
      </c>
      <c r="J679" s="7">
        <f t="shared" si="50"/>
        <v>11.915065597214451</v>
      </c>
      <c r="K679" s="7">
        <f>G679</f>
        <v>8.1218988994590564</v>
      </c>
      <c r="L679" s="16" t="str">
        <f t="shared" si="52"/>
        <v/>
      </c>
      <c r="M679" s="16" t="str">
        <f t="shared" si="52"/>
        <v/>
      </c>
    </row>
    <row r="680" spans="1:13" x14ac:dyDescent="0.25">
      <c r="A680" s="17">
        <v>42940</v>
      </c>
      <c r="B680" s="18">
        <v>17</v>
      </c>
      <c r="C680" s="7">
        <v>40.073599999999999</v>
      </c>
      <c r="D680" s="21">
        <v>34.547600000000003</v>
      </c>
      <c r="E680" s="21">
        <v>3.2166000000000001</v>
      </c>
      <c r="F680" s="7">
        <f>C680/E680</f>
        <v>12.458372194242367</v>
      </c>
      <c r="G680" s="7">
        <f>D680/E680</f>
        <v>10.740409127650315</v>
      </c>
      <c r="H680" s="2">
        <f>A680</f>
        <v>42940</v>
      </c>
      <c r="I680" s="20">
        <f>B680</f>
        <v>17</v>
      </c>
      <c r="J680" s="7">
        <f t="shared" si="50"/>
        <v>12.458372194242367</v>
      </c>
      <c r="K680" s="7">
        <f>G680</f>
        <v>10.740409127650315</v>
      </c>
      <c r="L680" s="16" t="str">
        <f t="shared" si="52"/>
        <v/>
      </c>
      <c r="M680" s="16" t="str">
        <f t="shared" si="52"/>
        <v/>
      </c>
    </row>
    <row r="681" spans="1:13" x14ac:dyDescent="0.25">
      <c r="A681" s="17">
        <v>42940</v>
      </c>
      <c r="B681" s="18">
        <v>18</v>
      </c>
      <c r="C681" s="7">
        <v>45.609000000000002</v>
      </c>
      <c r="D681" s="21">
        <v>33.676200000000001</v>
      </c>
      <c r="E681" s="21">
        <v>3.2166000000000001</v>
      </c>
      <c r="F681" s="7">
        <f>C681/E681</f>
        <v>14.179257601193807</v>
      </c>
      <c r="G681" s="7">
        <f>D681/E681</f>
        <v>10.469501958589815</v>
      </c>
      <c r="H681" s="2">
        <f>A681</f>
        <v>42940</v>
      </c>
      <c r="I681" s="20">
        <f>B681</f>
        <v>18</v>
      </c>
      <c r="J681" s="7">
        <f t="shared" si="50"/>
        <v>14.179257601193807</v>
      </c>
      <c r="K681" s="7">
        <f>G681</f>
        <v>10.469501958589815</v>
      </c>
      <c r="L681" s="16" t="str">
        <f t="shared" si="52"/>
        <v/>
      </c>
      <c r="M681" s="16" t="str">
        <f t="shared" si="52"/>
        <v/>
      </c>
    </row>
    <row r="682" spans="1:13" x14ac:dyDescent="0.25">
      <c r="A682" s="17">
        <v>42940</v>
      </c>
      <c r="B682" s="18">
        <v>19</v>
      </c>
      <c r="C682" s="7">
        <v>54.157699999999998</v>
      </c>
      <c r="D682" s="21">
        <v>49.311900000000001</v>
      </c>
      <c r="E682" s="21">
        <v>3.2166000000000001</v>
      </c>
      <c r="F682" s="7">
        <f>C682/E682</f>
        <v>16.836939625691723</v>
      </c>
      <c r="G682" s="7">
        <f>D682/E682</f>
        <v>15.330442081701175</v>
      </c>
      <c r="H682" s="2">
        <f>A682</f>
        <v>42940</v>
      </c>
      <c r="I682" s="20">
        <f>B682</f>
        <v>19</v>
      </c>
      <c r="J682" s="7">
        <f t="shared" si="50"/>
        <v>16.836939625691723</v>
      </c>
      <c r="K682" s="7">
        <f>G682</f>
        <v>15.330442081701175</v>
      </c>
      <c r="L682" s="16" t="str">
        <f t="shared" si="52"/>
        <v/>
      </c>
      <c r="M682" s="16" t="str">
        <f t="shared" si="52"/>
        <v/>
      </c>
    </row>
    <row r="683" spans="1:13" x14ac:dyDescent="0.25">
      <c r="A683" s="17">
        <v>42941</v>
      </c>
      <c r="B683" s="18">
        <v>12</v>
      </c>
      <c r="C683" s="7">
        <v>26.424600000000002</v>
      </c>
      <c r="D683" s="21">
        <v>16.313700000000001</v>
      </c>
      <c r="E683" s="21">
        <v>3.2002999999999999</v>
      </c>
      <c r="F683" s="7">
        <f>C683/E683</f>
        <v>8.2569134143674034</v>
      </c>
      <c r="G683" s="7">
        <f>D683/E683</f>
        <v>5.0975533543730283</v>
      </c>
      <c r="H683" s="2">
        <f>A683</f>
        <v>42941</v>
      </c>
      <c r="I683" s="20">
        <f>B683</f>
        <v>12</v>
      </c>
      <c r="J683" s="7">
        <f t="shared" si="50"/>
        <v>8.2569134143674034</v>
      </c>
      <c r="K683" s="7">
        <f>G683</f>
        <v>5.0975533543730283</v>
      </c>
      <c r="L683" s="16">
        <f t="shared" si="52"/>
        <v>13.222229166015687</v>
      </c>
      <c r="M683" s="16">
        <f t="shared" si="52"/>
        <v>10.512350404649563</v>
      </c>
    </row>
    <row r="684" spans="1:13" x14ac:dyDescent="0.25">
      <c r="A684" s="17">
        <v>42941</v>
      </c>
      <c r="B684" s="18">
        <v>13</v>
      </c>
      <c r="C684" s="7">
        <v>29.7744</v>
      </c>
      <c r="D684" s="21">
        <v>9.7352000000000007</v>
      </c>
      <c r="E684" s="21">
        <v>3.2002999999999999</v>
      </c>
      <c r="F684" s="7">
        <f>C684/E684</f>
        <v>9.3036277848951663</v>
      </c>
      <c r="G684" s="7">
        <f>D684/E684</f>
        <v>3.0419648157985191</v>
      </c>
      <c r="H684" s="2">
        <f>A684</f>
        <v>42941</v>
      </c>
      <c r="I684" s="20">
        <f>B684</f>
        <v>13</v>
      </c>
      <c r="J684" s="7">
        <f t="shared" si="50"/>
        <v>9.3036277848951663</v>
      </c>
      <c r="K684" s="7">
        <f>G684</f>
        <v>3.0419648157985191</v>
      </c>
      <c r="L684" s="16" t="str">
        <f t="shared" ref="L684:M699" si="53">IF($H683&lt;$H684,MAX(AVERAGE(J684:J687),AVERAGE(J685:J688),AVERAGE(J686:J689),AVERAGE(J687:J690),AVERAGE(J688:J691)),"")</f>
        <v/>
      </c>
      <c r="M684" s="16" t="str">
        <f t="shared" si="53"/>
        <v/>
      </c>
    </row>
    <row r="685" spans="1:13" x14ac:dyDescent="0.25">
      <c r="A685" s="17">
        <v>42941</v>
      </c>
      <c r="B685" s="18">
        <v>14</v>
      </c>
      <c r="C685" s="7">
        <v>32.649500000000003</v>
      </c>
      <c r="D685" s="21">
        <v>-5.8647</v>
      </c>
      <c r="E685" s="21">
        <v>3.2002999999999999</v>
      </c>
      <c r="F685" s="7">
        <f>C685/E685</f>
        <v>10.202012311345813</v>
      </c>
      <c r="G685" s="7">
        <f>D685/E685</f>
        <v>-1.8325469487235573</v>
      </c>
      <c r="H685" s="2">
        <f>A685</f>
        <v>42941</v>
      </c>
      <c r="I685" s="20">
        <f>B685</f>
        <v>14</v>
      </c>
      <c r="J685" s="7">
        <f t="shared" si="50"/>
        <v>10.202012311345813</v>
      </c>
      <c r="K685" s="7">
        <f>G685</f>
        <v>-1.8325469487235573</v>
      </c>
      <c r="L685" s="16" t="str">
        <f t="shared" si="53"/>
        <v/>
      </c>
      <c r="M685" s="16" t="str">
        <f t="shared" si="53"/>
        <v/>
      </c>
    </row>
    <row r="686" spans="1:13" x14ac:dyDescent="0.25">
      <c r="A686" s="17">
        <v>42941</v>
      </c>
      <c r="B686" s="18">
        <v>15</v>
      </c>
      <c r="C686" s="7">
        <v>33.517200000000003</v>
      </c>
      <c r="D686" s="21">
        <v>20.1541</v>
      </c>
      <c r="E686" s="21">
        <v>3.2002999999999999</v>
      </c>
      <c r="F686" s="7">
        <f>C686/E686</f>
        <v>10.473143142830361</v>
      </c>
      <c r="G686" s="7">
        <f>D686/E686</f>
        <v>6.2975658532012622</v>
      </c>
      <c r="H686" s="2">
        <f>A686</f>
        <v>42941</v>
      </c>
      <c r="I686" s="20">
        <f>B686</f>
        <v>15</v>
      </c>
      <c r="J686" s="7">
        <f t="shared" si="50"/>
        <v>10.473143142830361</v>
      </c>
      <c r="K686" s="7">
        <f>G686</f>
        <v>6.2975658532012622</v>
      </c>
      <c r="L686" s="16" t="str">
        <f t="shared" si="53"/>
        <v/>
      </c>
      <c r="M686" s="16" t="str">
        <f t="shared" si="53"/>
        <v/>
      </c>
    </row>
    <row r="687" spans="1:13" x14ac:dyDescent="0.25">
      <c r="A687" s="17">
        <v>42941</v>
      </c>
      <c r="B687" s="18">
        <v>16</v>
      </c>
      <c r="C687" s="7">
        <v>36.114800000000002</v>
      </c>
      <c r="D687" s="21">
        <v>28.432300000000001</v>
      </c>
      <c r="E687" s="21">
        <v>3.2002999999999999</v>
      </c>
      <c r="F687" s="7">
        <f>C687/E687</f>
        <v>11.284817048401713</v>
      </c>
      <c r="G687" s="7">
        <f>D687/E687</f>
        <v>8.884260850545262</v>
      </c>
      <c r="H687" s="2">
        <f>A687</f>
        <v>42941</v>
      </c>
      <c r="I687" s="20">
        <f>B687</f>
        <v>16</v>
      </c>
      <c r="J687" s="7">
        <f t="shared" si="50"/>
        <v>11.284817048401713</v>
      </c>
      <c r="K687" s="7">
        <f>G687</f>
        <v>8.884260850545262</v>
      </c>
      <c r="L687" s="16" t="str">
        <f t="shared" si="53"/>
        <v/>
      </c>
      <c r="M687" s="16" t="str">
        <f t="shared" si="53"/>
        <v/>
      </c>
    </row>
    <row r="688" spans="1:13" x14ac:dyDescent="0.25">
      <c r="A688" s="17">
        <v>42941</v>
      </c>
      <c r="B688" s="18">
        <v>17</v>
      </c>
      <c r="C688" s="7">
        <v>39.638100000000001</v>
      </c>
      <c r="D688" s="21">
        <v>29.364999999999998</v>
      </c>
      <c r="E688" s="21">
        <v>3.2002999999999999</v>
      </c>
      <c r="F688" s="7">
        <f>C688/E688</f>
        <v>12.385745086398151</v>
      </c>
      <c r="G688" s="7">
        <f>D688/E688</f>
        <v>9.1757022779114461</v>
      </c>
      <c r="H688" s="2">
        <f>A688</f>
        <v>42941</v>
      </c>
      <c r="I688" s="20">
        <f>B688</f>
        <v>17</v>
      </c>
      <c r="J688" s="7">
        <f t="shared" si="50"/>
        <v>12.385745086398151</v>
      </c>
      <c r="K688" s="7">
        <f>G688</f>
        <v>9.1757022779114461</v>
      </c>
      <c r="L688" s="16" t="str">
        <f t="shared" si="53"/>
        <v/>
      </c>
      <c r="M688" s="16" t="str">
        <f t="shared" si="53"/>
        <v/>
      </c>
    </row>
    <row r="689" spans="1:13" x14ac:dyDescent="0.25">
      <c r="A689" s="17">
        <v>42941</v>
      </c>
      <c r="B689" s="18">
        <v>18</v>
      </c>
      <c r="C689" s="7">
        <v>39.8217</v>
      </c>
      <c r="D689" s="21">
        <v>34.646999999999998</v>
      </c>
      <c r="E689" s="21">
        <v>3.2002999999999999</v>
      </c>
      <c r="F689" s="7">
        <f>C689/E689</f>
        <v>12.443114707996125</v>
      </c>
      <c r="G689" s="7">
        <f>D689/E689</f>
        <v>10.826172546323782</v>
      </c>
      <c r="H689" s="2">
        <f>A689</f>
        <v>42941</v>
      </c>
      <c r="I689" s="20">
        <f>B689</f>
        <v>18</v>
      </c>
      <c r="J689" s="7">
        <f t="shared" si="50"/>
        <v>12.443114707996125</v>
      </c>
      <c r="K689" s="7">
        <f>G689</f>
        <v>10.826172546323782</v>
      </c>
      <c r="L689" s="16" t="str">
        <f t="shared" si="53"/>
        <v/>
      </c>
      <c r="M689" s="16" t="str">
        <f t="shared" si="53"/>
        <v/>
      </c>
    </row>
    <row r="690" spans="1:13" x14ac:dyDescent="0.25">
      <c r="A690" s="17">
        <v>42941</v>
      </c>
      <c r="B690" s="18">
        <v>19</v>
      </c>
      <c r="C690" s="7">
        <v>53.6858</v>
      </c>
      <c r="D690" s="21">
        <v>42.126399999999997</v>
      </c>
      <c r="E690" s="21">
        <v>3.2002999999999999</v>
      </c>
      <c r="F690" s="7">
        <f>C690/E690</f>
        <v>16.775239821266755</v>
      </c>
      <c r="G690" s="7">
        <f>D690/E690</f>
        <v>13.163265943817766</v>
      </c>
      <c r="H690" s="2">
        <f>A690</f>
        <v>42941</v>
      </c>
      <c r="I690" s="20">
        <f>B690</f>
        <v>19</v>
      </c>
      <c r="J690" s="7">
        <f t="shared" si="50"/>
        <v>16.775239821266755</v>
      </c>
      <c r="K690" s="7">
        <f>G690</f>
        <v>13.163265943817766</v>
      </c>
      <c r="L690" s="16" t="str">
        <f t="shared" si="53"/>
        <v/>
      </c>
      <c r="M690" s="16" t="str">
        <f t="shared" si="53"/>
        <v/>
      </c>
    </row>
    <row r="691" spans="1:13" x14ac:dyDescent="0.25">
      <c r="A691" s="17">
        <v>42942</v>
      </c>
      <c r="B691" s="18">
        <v>12</v>
      </c>
      <c r="C691" s="7">
        <v>21.1647</v>
      </c>
      <c r="D691" s="21">
        <v>18.521100000000001</v>
      </c>
      <c r="E691" s="21">
        <v>3.1831999999999998</v>
      </c>
      <c r="F691" s="7">
        <f>C691/E691</f>
        <v>6.6488753455642122</v>
      </c>
      <c r="G691" s="7">
        <f>D691/E691</f>
        <v>5.8183902990701188</v>
      </c>
      <c r="H691" s="2">
        <f>A691</f>
        <v>42942</v>
      </c>
      <c r="I691" s="20">
        <f>B691</f>
        <v>12</v>
      </c>
      <c r="J691" s="7">
        <f t="shared" si="50"/>
        <v>6.6488753455642122</v>
      </c>
      <c r="K691" s="7">
        <f>G691</f>
        <v>5.8183902990701188</v>
      </c>
      <c r="L691" s="16">
        <f t="shared" si="53"/>
        <v>13.539025194772556</v>
      </c>
      <c r="M691" s="16">
        <f t="shared" si="53"/>
        <v>12.281375659713495</v>
      </c>
    </row>
    <row r="692" spans="1:13" x14ac:dyDescent="0.25">
      <c r="A692" s="17">
        <v>42942</v>
      </c>
      <c r="B692" s="18">
        <v>13</v>
      </c>
      <c r="C692" s="7">
        <v>27.2485</v>
      </c>
      <c r="D692" s="21">
        <v>22.822500000000002</v>
      </c>
      <c r="E692" s="21">
        <v>3.1831999999999998</v>
      </c>
      <c r="F692" s="7">
        <f>C692/E692</f>
        <v>8.5600967579793927</v>
      </c>
      <c r="G692" s="7">
        <f>D692/E692</f>
        <v>7.1696720281477768</v>
      </c>
      <c r="H692" s="2">
        <f>A692</f>
        <v>42942</v>
      </c>
      <c r="I692" s="20">
        <f>B692</f>
        <v>13</v>
      </c>
      <c r="J692" s="7">
        <f t="shared" si="50"/>
        <v>8.5600967579793927</v>
      </c>
      <c r="K692" s="7">
        <f>G692</f>
        <v>7.1696720281477768</v>
      </c>
      <c r="L692" s="16" t="str">
        <f t="shared" si="53"/>
        <v/>
      </c>
      <c r="M692" s="16" t="str">
        <f t="shared" si="53"/>
        <v/>
      </c>
    </row>
    <row r="693" spans="1:13" x14ac:dyDescent="0.25">
      <c r="A693" s="17">
        <v>42942</v>
      </c>
      <c r="B693" s="18">
        <v>14</v>
      </c>
      <c r="C693" s="7">
        <v>33.191699999999997</v>
      </c>
      <c r="D693" s="21">
        <v>25.130800000000001</v>
      </c>
      <c r="E693" s="21">
        <v>3.1831999999999998</v>
      </c>
      <c r="F693" s="7">
        <f>C693/E693</f>
        <v>10.427148781100779</v>
      </c>
      <c r="G693" s="7">
        <f>D693/E693</f>
        <v>7.8948228198039718</v>
      </c>
      <c r="H693" s="2">
        <f>A693</f>
        <v>42942</v>
      </c>
      <c r="I693" s="20">
        <f>B693</f>
        <v>14</v>
      </c>
      <c r="J693" s="7">
        <f t="shared" si="50"/>
        <v>10.427148781100779</v>
      </c>
      <c r="K693" s="7">
        <f>G693</f>
        <v>7.8948228198039718</v>
      </c>
      <c r="L693" s="16" t="str">
        <f t="shared" si="53"/>
        <v/>
      </c>
      <c r="M693" s="16" t="str">
        <f t="shared" si="53"/>
        <v/>
      </c>
    </row>
    <row r="694" spans="1:13" x14ac:dyDescent="0.25">
      <c r="A694" s="17">
        <v>42942</v>
      </c>
      <c r="B694" s="18">
        <v>15</v>
      </c>
      <c r="C694" s="7">
        <v>31.973700000000001</v>
      </c>
      <c r="D694" s="21">
        <v>24.474399999999999</v>
      </c>
      <c r="E694" s="21">
        <v>3.1831999999999998</v>
      </c>
      <c r="F694" s="7">
        <f>C694/E694</f>
        <v>10.044514953505907</v>
      </c>
      <c r="G694" s="7">
        <f>D694/E694</f>
        <v>7.6886152299572759</v>
      </c>
      <c r="H694" s="2">
        <f>A694</f>
        <v>42942</v>
      </c>
      <c r="I694" s="20">
        <f>B694</f>
        <v>15</v>
      </c>
      <c r="J694" s="7">
        <f t="shared" si="50"/>
        <v>10.044514953505907</v>
      </c>
      <c r="K694" s="7">
        <f>G694</f>
        <v>7.6886152299572759</v>
      </c>
      <c r="L694" s="16" t="str">
        <f t="shared" si="53"/>
        <v/>
      </c>
      <c r="M694" s="16" t="str">
        <f t="shared" si="53"/>
        <v/>
      </c>
    </row>
    <row r="695" spans="1:13" x14ac:dyDescent="0.25">
      <c r="A695" s="17">
        <v>42942</v>
      </c>
      <c r="B695" s="18">
        <v>16</v>
      </c>
      <c r="C695" s="7">
        <v>35.172699999999999</v>
      </c>
      <c r="D695" s="21">
        <v>38.194699999999997</v>
      </c>
      <c r="E695" s="21">
        <v>3.1831999999999998</v>
      </c>
      <c r="F695" s="7">
        <f>C695/E695</f>
        <v>11.049478512188992</v>
      </c>
      <c r="G695" s="7">
        <f>D695/E695</f>
        <v>11.998837647650163</v>
      </c>
      <c r="H695" s="2">
        <f>A695</f>
        <v>42942</v>
      </c>
      <c r="I695" s="20">
        <f>B695</f>
        <v>16</v>
      </c>
      <c r="J695" s="7">
        <f t="shared" si="50"/>
        <v>11.049478512188992</v>
      </c>
      <c r="K695" s="7">
        <f>G695</f>
        <v>11.998837647650163</v>
      </c>
      <c r="L695" s="16" t="str">
        <f t="shared" si="53"/>
        <v/>
      </c>
      <c r="M695" s="16" t="str">
        <f t="shared" si="53"/>
        <v/>
      </c>
    </row>
    <row r="696" spans="1:13" x14ac:dyDescent="0.25">
      <c r="A696" s="17">
        <v>42942</v>
      </c>
      <c r="B696" s="18">
        <v>17</v>
      </c>
      <c r="C696" s="7">
        <v>41.9298</v>
      </c>
      <c r="D696" s="21">
        <v>40.195099999999996</v>
      </c>
      <c r="E696" s="21">
        <v>3.1831999999999998</v>
      </c>
      <c r="F696" s="7">
        <f>C696/E696</f>
        <v>13.172216637346068</v>
      </c>
      <c r="G696" s="7">
        <f>D696/E696</f>
        <v>12.627261874842924</v>
      </c>
      <c r="H696" s="2">
        <f>A696</f>
        <v>42942</v>
      </c>
      <c r="I696" s="20">
        <f>B696</f>
        <v>17</v>
      </c>
      <c r="J696" s="7">
        <f t="shared" si="50"/>
        <v>13.172216637346068</v>
      </c>
      <c r="K696" s="7">
        <f>G696</f>
        <v>12.627261874842924</v>
      </c>
      <c r="L696" s="16" t="str">
        <f t="shared" si="53"/>
        <v/>
      </c>
      <c r="M696" s="16" t="str">
        <f t="shared" si="53"/>
        <v/>
      </c>
    </row>
    <row r="697" spans="1:13" x14ac:dyDescent="0.25">
      <c r="A697" s="17">
        <v>42942</v>
      </c>
      <c r="B697" s="18">
        <v>18</v>
      </c>
      <c r="C697" s="7">
        <v>41.085799999999999</v>
      </c>
      <c r="D697" s="21">
        <v>37.420099999999998</v>
      </c>
      <c r="E697" s="21">
        <v>3.1831999999999998</v>
      </c>
      <c r="F697" s="7">
        <f>C697/E697</f>
        <v>12.907074641869817</v>
      </c>
      <c r="G697" s="7">
        <f>D697/E697</f>
        <v>11.755497612465444</v>
      </c>
      <c r="H697" s="2">
        <f>A697</f>
        <v>42942</v>
      </c>
      <c r="I697" s="20">
        <f>B697</f>
        <v>18</v>
      </c>
      <c r="J697" s="7">
        <f t="shared" si="50"/>
        <v>12.907074641869817</v>
      </c>
      <c r="K697" s="7">
        <f>G697</f>
        <v>11.755497612465444</v>
      </c>
      <c r="L697" s="16" t="str">
        <f t="shared" si="53"/>
        <v/>
      </c>
      <c r="M697" s="16" t="str">
        <f t="shared" si="53"/>
        <v/>
      </c>
    </row>
    <row r="698" spans="1:13" x14ac:dyDescent="0.25">
      <c r="A698" s="17">
        <v>42942</v>
      </c>
      <c r="B698" s="18">
        <v>19</v>
      </c>
      <c r="C698" s="7">
        <v>54.2014</v>
      </c>
      <c r="D698" s="21">
        <v>40.566400000000002</v>
      </c>
      <c r="E698" s="21">
        <v>3.1831999999999998</v>
      </c>
      <c r="F698" s="7">
        <f>C698/E698</f>
        <v>17.02733098768535</v>
      </c>
      <c r="G698" s="7">
        <f>D698/E698</f>
        <v>12.743905503895453</v>
      </c>
      <c r="H698" s="2">
        <f>A698</f>
        <v>42942</v>
      </c>
      <c r="I698" s="20">
        <f>B698</f>
        <v>19</v>
      </c>
      <c r="J698" s="7">
        <f t="shared" si="50"/>
        <v>17.02733098768535</v>
      </c>
      <c r="K698" s="7">
        <f>G698</f>
        <v>12.743905503895453</v>
      </c>
      <c r="L698" s="16" t="str">
        <f t="shared" si="53"/>
        <v/>
      </c>
      <c r="M698" s="16" t="str">
        <f t="shared" si="53"/>
        <v/>
      </c>
    </row>
    <row r="699" spans="1:13" x14ac:dyDescent="0.25">
      <c r="A699" s="17">
        <v>42943</v>
      </c>
      <c r="B699" s="18">
        <v>12</v>
      </c>
      <c r="C699" s="7">
        <v>26.5318</v>
      </c>
      <c r="D699" s="21">
        <v>28.241900000000001</v>
      </c>
      <c r="E699" s="21">
        <v>3.2206000000000001</v>
      </c>
      <c r="F699" s="7">
        <f>C699/E699</f>
        <v>8.2381543811712099</v>
      </c>
      <c r="G699" s="7">
        <f>D699/E699</f>
        <v>8.7691423958268651</v>
      </c>
      <c r="H699" s="2">
        <f>A699</f>
        <v>42943</v>
      </c>
      <c r="I699" s="20">
        <f>B699</f>
        <v>12</v>
      </c>
      <c r="J699" s="7">
        <f t="shared" si="50"/>
        <v>8.2381543811712099</v>
      </c>
      <c r="K699" s="7">
        <f>G699</f>
        <v>8.7691423958268651</v>
      </c>
      <c r="L699" s="16">
        <f t="shared" si="53"/>
        <v>15.736128361174936</v>
      </c>
      <c r="M699" s="16">
        <f t="shared" si="53"/>
        <v>11.349205117058933</v>
      </c>
    </row>
    <row r="700" spans="1:13" x14ac:dyDescent="0.25">
      <c r="A700" s="17">
        <v>42943</v>
      </c>
      <c r="B700" s="18">
        <v>13</v>
      </c>
      <c r="C700" s="7">
        <v>28.9771</v>
      </c>
      <c r="D700" s="21">
        <v>28.214700000000001</v>
      </c>
      <c r="E700" s="21">
        <v>3.2206000000000001</v>
      </c>
      <c r="F700" s="7">
        <f>C700/E700</f>
        <v>8.9974228404645089</v>
      </c>
      <c r="G700" s="7">
        <f>D700/E700</f>
        <v>8.7606967645780287</v>
      </c>
      <c r="H700" s="2">
        <f>A700</f>
        <v>42943</v>
      </c>
      <c r="I700" s="20">
        <f>B700</f>
        <v>13</v>
      </c>
      <c r="J700" s="7">
        <f t="shared" si="50"/>
        <v>8.9974228404645089</v>
      </c>
      <c r="K700" s="7">
        <f>G700</f>
        <v>8.7606967645780287</v>
      </c>
      <c r="L700" s="16" t="str">
        <f t="shared" ref="L700:M715" si="54">IF($H699&lt;$H700,MAX(AVERAGE(J700:J703),AVERAGE(J701:J704),AVERAGE(J702:J705),AVERAGE(J703:J706),AVERAGE(J704:J707)),"")</f>
        <v/>
      </c>
      <c r="M700" s="16" t="str">
        <f t="shared" si="54"/>
        <v/>
      </c>
    </row>
    <row r="701" spans="1:13" x14ac:dyDescent="0.25">
      <c r="A701" s="17">
        <v>42943</v>
      </c>
      <c r="B701" s="18">
        <v>14</v>
      </c>
      <c r="C701" s="7">
        <v>32.9116</v>
      </c>
      <c r="D701" s="21">
        <v>38.0595</v>
      </c>
      <c r="E701" s="21">
        <v>3.2206000000000001</v>
      </c>
      <c r="F701" s="7">
        <f>C701/E701</f>
        <v>10.219089610631558</v>
      </c>
      <c r="G701" s="7">
        <f>D701/E701</f>
        <v>11.817518474818357</v>
      </c>
      <c r="H701" s="2">
        <f>A701</f>
        <v>42943</v>
      </c>
      <c r="I701" s="20">
        <f>B701</f>
        <v>14</v>
      </c>
      <c r="J701" s="7">
        <f t="shared" si="50"/>
        <v>10.219089610631558</v>
      </c>
      <c r="K701" s="7">
        <f>G701</f>
        <v>11.817518474818357</v>
      </c>
      <c r="L701" s="16" t="str">
        <f t="shared" si="54"/>
        <v/>
      </c>
      <c r="M701" s="16" t="str">
        <f t="shared" si="54"/>
        <v/>
      </c>
    </row>
    <row r="702" spans="1:13" x14ac:dyDescent="0.25">
      <c r="A702" s="17">
        <v>42943</v>
      </c>
      <c r="B702" s="18">
        <v>15</v>
      </c>
      <c r="C702" s="7">
        <v>35.892800000000001</v>
      </c>
      <c r="D702" s="21">
        <v>35.488700000000001</v>
      </c>
      <c r="E702" s="21">
        <v>3.2206000000000001</v>
      </c>
      <c r="F702" s="7">
        <f>C702/E702</f>
        <v>11.144755635595851</v>
      </c>
      <c r="G702" s="7">
        <f>D702/E702</f>
        <v>11.019282121343849</v>
      </c>
      <c r="H702" s="2">
        <f>A702</f>
        <v>42943</v>
      </c>
      <c r="I702" s="20">
        <f>B702</f>
        <v>15</v>
      </c>
      <c r="J702" s="7">
        <f t="shared" si="50"/>
        <v>11.144755635595851</v>
      </c>
      <c r="K702" s="7">
        <f>G702</f>
        <v>11.019282121343849</v>
      </c>
      <c r="L702" s="16" t="str">
        <f t="shared" si="54"/>
        <v/>
      </c>
      <c r="M702" s="16" t="str">
        <f t="shared" si="54"/>
        <v/>
      </c>
    </row>
    <row r="703" spans="1:13" x14ac:dyDescent="0.25">
      <c r="A703" s="17">
        <v>42943</v>
      </c>
      <c r="B703" s="18">
        <v>16</v>
      </c>
      <c r="C703" s="7">
        <v>38.487099999999998</v>
      </c>
      <c r="D703" s="21">
        <v>34.551499999999997</v>
      </c>
      <c r="E703" s="21">
        <v>3.2206000000000001</v>
      </c>
      <c r="F703" s="7">
        <f>C703/E703</f>
        <v>11.950288766068434</v>
      </c>
      <c r="G703" s="7">
        <f>D703/E703</f>
        <v>10.728280444637644</v>
      </c>
      <c r="H703" s="2">
        <f>A703</f>
        <v>42943</v>
      </c>
      <c r="I703" s="20">
        <f>B703</f>
        <v>16</v>
      </c>
      <c r="J703" s="7">
        <f t="shared" si="50"/>
        <v>11.950288766068434</v>
      </c>
      <c r="K703" s="7">
        <f>G703</f>
        <v>10.728280444637644</v>
      </c>
      <c r="L703" s="16" t="str">
        <f t="shared" si="54"/>
        <v/>
      </c>
      <c r="M703" s="16" t="str">
        <f t="shared" si="54"/>
        <v/>
      </c>
    </row>
    <row r="704" spans="1:13" x14ac:dyDescent="0.25">
      <c r="A704" s="17">
        <v>42943</v>
      </c>
      <c r="B704" s="18">
        <v>17</v>
      </c>
      <c r="C704" s="7">
        <v>43.222200000000001</v>
      </c>
      <c r="D704" s="21">
        <v>38.1053</v>
      </c>
      <c r="E704" s="21">
        <v>3.2206000000000001</v>
      </c>
      <c r="F704" s="7">
        <f>C704/E704</f>
        <v>13.420542756008198</v>
      </c>
      <c r="G704" s="7">
        <f>D704/E704</f>
        <v>11.831739427435881</v>
      </c>
      <c r="H704" s="2">
        <f>A704</f>
        <v>42943</v>
      </c>
      <c r="I704" s="20">
        <f>B704</f>
        <v>17</v>
      </c>
      <c r="J704" s="7">
        <f t="shared" si="50"/>
        <v>13.420542756008198</v>
      </c>
      <c r="K704" s="7">
        <f>G704</f>
        <v>11.831739427435881</v>
      </c>
      <c r="L704" s="16" t="str">
        <f t="shared" si="54"/>
        <v/>
      </c>
      <c r="M704" s="16" t="str">
        <f t="shared" si="54"/>
        <v/>
      </c>
    </row>
    <row r="705" spans="1:13" x14ac:dyDescent="0.25">
      <c r="A705" s="17">
        <v>42943</v>
      </c>
      <c r="B705" s="18">
        <v>18</v>
      </c>
      <c r="C705" s="7">
        <v>50.380299999999998</v>
      </c>
      <c r="D705" s="21">
        <v>30.797699999999999</v>
      </c>
      <c r="E705" s="21">
        <v>3.2206000000000001</v>
      </c>
      <c r="F705" s="7">
        <f>C705/E705</f>
        <v>15.643141029621809</v>
      </c>
      <c r="G705" s="7">
        <f>D705/E705</f>
        <v>9.562721232068558</v>
      </c>
      <c r="H705" s="2">
        <f>A705</f>
        <v>42943</v>
      </c>
      <c r="I705" s="20">
        <f>B705</f>
        <v>18</v>
      </c>
      <c r="J705" s="7">
        <f t="shared" si="50"/>
        <v>15.643141029621809</v>
      </c>
      <c r="K705" s="7">
        <f>G705</f>
        <v>9.562721232068558</v>
      </c>
      <c r="L705" s="16" t="str">
        <f t="shared" si="54"/>
        <v/>
      </c>
      <c r="M705" s="16" t="str">
        <f t="shared" si="54"/>
        <v/>
      </c>
    </row>
    <row r="706" spans="1:13" x14ac:dyDescent="0.25">
      <c r="A706" s="17">
        <v>42943</v>
      </c>
      <c r="B706" s="18">
        <v>19</v>
      </c>
      <c r="C706" s="7">
        <v>70.629499999999993</v>
      </c>
      <c r="D706" s="21">
        <v>36.7684</v>
      </c>
      <c r="E706" s="21">
        <v>3.2206000000000001</v>
      </c>
      <c r="F706" s="7">
        <f>C706/E706</f>
        <v>21.9305408930013</v>
      </c>
      <c r="G706" s="7">
        <f>D706/E706</f>
        <v>11.416630441532632</v>
      </c>
      <c r="H706" s="2">
        <f>A706</f>
        <v>42943</v>
      </c>
      <c r="I706" s="20">
        <f>B706</f>
        <v>19</v>
      </c>
      <c r="J706" s="7">
        <f t="shared" si="50"/>
        <v>21.9305408930013</v>
      </c>
      <c r="K706" s="7">
        <f>G706</f>
        <v>11.416630441532632</v>
      </c>
      <c r="L706" s="16" t="str">
        <f t="shared" si="54"/>
        <v/>
      </c>
      <c r="M706" s="16" t="str">
        <f t="shared" si="54"/>
        <v/>
      </c>
    </row>
    <row r="707" spans="1:13" x14ac:dyDescent="0.25">
      <c r="A707" s="17">
        <v>42944</v>
      </c>
      <c r="B707" s="18">
        <v>12</v>
      </c>
      <c r="C707" s="7">
        <v>26.637699999999999</v>
      </c>
      <c r="D707" s="21">
        <v>9.9372000000000007</v>
      </c>
      <c r="E707" s="21">
        <v>3.2342</v>
      </c>
      <c r="F707" s="7">
        <f>C707/E707</f>
        <v>8.2362562612083359</v>
      </c>
      <c r="G707" s="7">
        <f>D707/E707</f>
        <v>3.0725372580545423</v>
      </c>
      <c r="H707" s="2">
        <f>A707</f>
        <v>42944</v>
      </c>
      <c r="I707" s="20">
        <f>B707</f>
        <v>12</v>
      </c>
      <c r="J707" s="7">
        <f t="shared" ref="J707:J770" si="55">F707</f>
        <v>8.2362562612083359</v>
      </c>
      <c r="K707" s="7">
        <f>G707</f>
        <v>3.0725372580545423</v>
      </c>
      <c r="L707" s="16">
        <f t="shared" si="54"/>
        <v>14.626113103704162</v>
      </c>
      <c r="M707" s="16">
        <f t="shared" si="54"/>
        <v>8.5871853936058375</v>
      </c>
    </row>
    <row r="708" spans="1:13" x14ac:dyDescent="0.25">
      <c r="A708" s="17">
        <v>42944</v>
      </c>
      <c r="B708" s="18">
        <v>13</v>
      </c>
      <c r="C708" s="7">
        <v>29.291699999999999</v>
      </c>
      <c r="D708" s="21">
        <v>26.257100000000001</v>
      </c>
      <c r="E708" s="21">
        <v>3.2342</v>
      </c>
      <c r="F708" s="7">
        <f>C708/E708</f>
        <v>9.0568610475542641</v>
      </c>
      <c r="G708" s="7">
        <f>D708/E708</f>
        <v>8.1185764640405669</v>
      </c>
      <c r="H708" s="2">
        <f>A708</f>
        <v>42944</v>
      </c>
      <c r="I708" s="20">
        <f>B708</f>
        <v>13</v>
      </c>
      <c r="J708" s="7">
        <f t="shared" si="55"/>
        <v>9.0568610475542641</v>
      </c>
      <c r="K708" s="7">
        <f>G708</f>
        <v>8.1185764640405669</v>
      </c>
      <c r="L708" s="16" t="str">
        <f t="shared" si="54"/>
        <v/>
      </c>
      <c r="M708" s="16" t="str">
        <f t="shared" si="54"/>
        <v/>
      </c>
    </row>
    <row r="709" spans="1:13" x14ac:dyDescent="0.25">
      <c r="A709" s="17">
        <v>42944</v>
      </c>
      <c r="B709" s="18">
        <v>14</v>
      </c>
      <c r="C709" s="7">
        <v>32.790300000000002</v>
      </c>
      <c r="D709" s="21">
        <v>27.705400000000001</v>
      </c>
      <c r="E709" s="21">
        <v>3.2342</v>
      </c>
      <c r="F709" s="7">
        <f>C709/E709</f>
        <v>10.138612330715478</v>
      </c>
      <c r="G709" s="7">
        <f>D709/E709</f>
        <v>8.5663842681343141</v>
      </c>
      <c r="H709" s="2">
        <f>A709</f>
        <v>42944</v>
      </c>
      <c r="I709" s="20">
        <f>B709</f>
        <v>14</v>
      </c>
      <c r="J709" s="7">
        <f t="shared" si="55"/>
        <v>10.138612330715478</v>
      </c>
      <c r="K709" s="7">
        <f>G709</f>
        <v>8.5663842681343141</v>
      </c>
      <c r="L709" s="16" t="str">
        <f t="shared" si="54"/>
        <v/>
      </c>
      <c r="M709" s="16" t="str">
        <f t="shared" si="54"/>
        <v/>
      </c>
    </row>
    <row r="710" spans="1:13" x14ac:dyDescent="0.25">
      <c r="A710" s="17">
        <v>42944</v>
      </c>
      <c r="B710" s="18">
        <v>15</v>
      </c>
      <c r="C710" s="7">
        <v>35.609200000000001</v>
      </c>
      <c r="D710" s="21">
        <v>34.772599999999997</v>
      </c>
      <c r="E710" s="21">
        <v>3.2342</v>
      </c>
      <c r="F710" s="7">
        <f>C710/E710</f>
        <v>11.010203450621484</v>
      </c>
      <c r="G710" s="7">
        <f>D710/E710</f>
        <v>10.751530517593222</v>
      </c>
      <c r="H710" s="2">
        <f>A710</f>
        <v>42944</v>
      </c>
      <c r="I710" s="20">
        <f>B710</f>
        <v>15</v>
      </c>
      <c r="J710" s="7">
        <f t="shared" si="55"/>
        <v>11.010203450621484</v>
      </c>
      <c r="K710" s="7">
        <f>G710</f>
        <v>10.751530517593222</v>
      </c>
      <c r="L710" s="16" t="str">
        <f t="shared" si="54"/>
        <v/>
      </c>
      <c r="M710" s="16" t="str">
        <f t="shared" si="54"/>
        <v/>
      </c>
    </row>
    <row r="711" spans="1:13" x14ac:dyDescent="0.25">
      <c r="A711" s="17">
        <v>42944</v>
      </c>
      <c r="B711" s="18">
        <v>16</v>
      </c>
      <c r="C711" s="7">
        <v>42.6066</v>
      </c>
      <c r="D711" s="21">
        <v>22.355599999999999</v>
      </c>
      <c r="E711" s="21">
        <v>3.2342</v>
      </c>
      <c r="F711" s="7">
        <f>C711/E711</f>
        <v>13.173767856038587</v>
      </c>
      <c r="G711" s="7">
        <f>D711/E711</f>
        <v>6.9122503246552469</v>
      </c>
      <c r="H711" s="2">
        <f>A711</f>
        <v>42944</v>
      </c>
      <c r="I711" s="20">
        <f>B711</f>
        <v>16</v>
      </c>
      <c r="J711" s="7">
        <f t="shared" si="55"/>
        <v>13.173767856038587</v>
      </c>
      <c r="K711" s="7">
        <f>G711</f>
        <v>6.9122503246552469</v>
      </c>
      <c r="L711" s="16" t="str">
        <f t="shared" si="54"/>
        <v/>
      </c>
      <c r="M711" s="16" t="str">
        <f t="shared" si="54"/>
        <v/>
      </c>
    </row>
    <row r="712" spans="1:13" x14ac:dyDescent="0.25">
      <c r="A712" s="17">
        <v>42944</v>
      </c>
      <c r="B712" s="18">
        <v>17</v>
      </c>
      <c r="C712" s="7">
        <v>44.0443</v>
      </c>
      <c r="D712" s="21">
        <v>26.041599999999999</v>
      </c>
      <c r="E712" s="21">
        <v>3.2342</v>
      </c>
      <c r="F712" s="7">
        <f>C712/E712</f>
        <v>13.618298188114526</v>
      </c>
      <c r="G712" s="7">
        <f>D712/E712</f>
        <v>8.0519448395275486</v>
      </c>
      <c r="H712" s="2">
        <f>A712</f>
        <v>42944</v>
      </c>
      <c r="I712" s="20">
        <f>B712</f>
        <v>17</v>
      </c>
      <c r="J712" s="7">
        <f t="shared" si="55"/>
        <v>13.618298188114526</v>
      </c>
      <c r="K712" s="7">
        <f>G712</f>
        <v>8.0519448395275486</v>
      </c>
      <c r="L712" s="16" t="str">
        <f t="shared" si="54"/>
        <v/>
      </c>
      <c r="M712" s="16" t="str">
        <f t="shared" si="54"/>
        <v/>
      </c>
    </row>
    <row r="713" spans="1:13" x14ac:dyDescent="0.25">
      <c r="A713" s="17">
        <v>42944</v>
      </c>
      <c r="B713" s="18">
        <v>18</v>
      </c>
      <c r="C713" s="7">
        <v>46.0991</v>
      </c>
      <c r="D713" s="21">
        <v>21.0259</v>
      </c>
      <c r="E713" s="21">
        <v>3.2342</v>
      </c>
      <c r="F713" s="7">
        <f>C713/E713</f>
        <v>14.253633046812196</v>
      </c>
      <c r="G713" s="7">
        <f>D713/E713</f>
        <v>6.5011131037041618</v>
      </c>
      <c r="H713" s="2">
        <f>A713</f>
        <v>42944</v>
      </c>
      <c r="I713" s="20">
        <f>B713</f>
        <v>18</v>
      </c>
      <c r="J713" s="7">
        <f t="shared" si="55"/>
        <v>14.253633046812196</v>
      </c>
      <c r="K713" s="7">
        <f>G713</f>
        <v>6.5011131037041618</v>
      </c>
      <c r="L713" s="16" t="str">
        <f t="shared" si="54"/>
        <v/>
      </c>
      <c r="M713" s="16" t="str">
        <f t="shared" si="54"/>
        <v/>
      </c>
    </row>
    <row r="714" spans="1:13" x14ac:dyDescent="0.25">
      <c r="A714" s="17">
        <v>42944</v>
      </c>
      <c r="B714" s="18">
        <v>19</v>
      </c>
      <c r="C714" s="7">
        <v>56.4651</v>
      </c>
      <c r="D714" s="21">
        <v>18.8766</v>
      </c>
      <c r="E714" s="21">
        <v>3.2342</v>
      </c>
      <c r="F714" s="7">
        <f>C714/E714</f>
        <v>17.45875332385134</v>
      </c>
      <c r="G714" s="7">
        <f>D714/E714</f>
        <v>5.8365592727722468</v>
      </c>
      <c r="H714" s="2">
        <f>A714</f>
        <v>42944</v>
      </c>
      <c r="I714" s="20">
        <f>B714</f>
        <v>19</v>
      </c>
      <c r="J714" s="7">
        <f t="shared" si="55"/>
        <v>17.45875332385134</v>
      </c>
      <c r="K714" s="7">
        <f>G714</f>
        <v>5.8365592727722468</v>
      </c>
      <c r="L714" s="16" t="str">
        <f t="shared" si="54"/>
        <v/>
      </c>
      <c r="M714" s="16" t="str">
        <f t="shared" si="54"/>
        <v/>
      </c>
    </row>
    <row r="715" spans="1:13" x14ac:dyDescent="0.25">
      <c r="A715" s="17">
        <v>42945</v>
      </c>
      <c r="B715" s="18">
        <v>12</v>
      </c>
      <c r="C715" s="7">
        <v>28.065999999999999</v>
      </c>
      <c r="D715" s="21">
        <v>23.110700000000001</v>
      </c>
      <c r="E715" s="21">
        <v>3.1467000000000001</v>
      </c>
      <c r="F715" s="7">
        <f>C715/E715</f>
        <v>8.9191851781231133</v>
      </c>
      <c r="G715" s="7">
        <f>D715/E715</f>
        <v>7.3444243175390094</v>
      </c>
      <c r="H715" s="2">
        <f>A715</f>
        <v>42945</v>
      </c>
      <c r="I715" s="20">
        <f>B715</f>
        <v>12</v>
      </c>
      <c r="J715" s="7">
        <f t="shared" si="55"/>
        <v>8.9191851781231133</v>
      </c>
      <c r="K715" s="7">
        <f>G715</f>
        <v>7.3444243175390094</v>
      </c>
      <c r="L715" s="16">
        <f t="shared" si="54"/>
        <v>12.948040804652493</v>
      </c>
      <c r="M715" s="16">
        <f t="shared" si="54"/>
        <v>8.0895700257412528</v>
      </c>
    </row>
    <row r="716" spans="1:13" x14ac:dyDescent="0.25">
      <c r="A716" s="17">
        <v>42945</v>
      </c>
      <c r="B716" s="18">
        <v>13</v>
      </c>
      <c r="C716" s="7">
        <v>29.6615</v>
      </c>
      <c r="D716" s="21">
        <v>23.931100000000001</v>
      </c>
      <c r="E716" s="21">
        <v>3.1467000000000001</v>
      </c>
      <c r="F716" s="7">
        <f>C716/E716</f>
        <v>9.4262242984714142</v>
      </c>
      <c r="G716" s="7">
        <f>D716/E716</f>
        <v>7.6051418946833191</v>
      </c>
      <c r="H716" s="2">
        <f>A716</f>
        <v>42945</v>
      </c>
      <c r="I716" s="20">
        <f>B716</f>
        <v>13</v>
      </c>
      <c r="J716" s="7">
        <f t="shared" si="55"/>
        <v>9.4262242984714142</v>
      </c>
      <c r="K716" s="7">
        <f>G716</f>
        <v>7.6051418946833191</v>
      </c>
      <c r="L716" s="16" t="str">
        <f t="shared" ref="L716:M731" si="56">IF($H715&lt;$H716,MAX(AVERAGE(J716:J719),AVERAGE(J717:J720),AVERAGE(J718:J721),AVERAGE(J719:J722),AVERAGE(J720:J723)),"")</f>
        <v/>
      </c>
      <c r="M716" s="16" t="str">
        <f t="shared" si="56"/>
        <v/>
      </c>
    </row>
    <row r="717" spans="1:13" x14ac:dyDescent="0.25">
      <c r="A717" s="17">
        <v>42945</v>
      </c>
      <c r="B717" s="18">
        <v>14</v>
      </c>
      <c r="C717" s="7">
        <v>33.594200000000001</v>
      </c>
      <c r="D717" s="21">
        <v>27.9572</v>
      </c>
      <c r="E717" s="21">
        <v>3.1467000000000001</v>
      </c>
      <c r="F717" s="7">
        <f>C717/E717</f>
        <v>10.676009788031907</v>
      </c>
      <c r="G717" s="7">
        <f>D717/E717</f>
        <v>8.884609273206852</v>
      </c>
      <c r="H717" s="2">
        <f>A717</f>
        <v>42945</v>
      </c>
      <c r="I717" s="20">
        <f>B717</f>
        <v>14</v>
      </c>
      <c r="J717" s="7">
        <f t="shared" si="55"/>
        <v>10.676009788031907</v>
      </c>
      <c r="K717" s="7">
        <f>G717</f>
        <v>8.884609273206852</v>
      </c>
      <c r="L717" s="16" t="str">
        <f t="shared" si="56"/>
        <v/>
      </c>
      <c r="M717" s="16" t="str">
        <f t="shared" si="56"/>
        <v/>
      </c>
    </row>
    <row r="718" spans="1:13" x14ac:dyDescent="0.25">
      <c r="A718" s="17">
        <v>42945</v>
      </c>
      <c r="B718" s="18">
        <v>15</v>
      </c>
      <c r="C718" s="7">
        <v>37.543799999999997</v>
      </c>
      <c r="D718" s="21">
        <v>26.822800000000001</v>
      </c>
      <c r="E718" s="21">
        <v>3.1467000000000001</v>
      </c>
      <c r="F718" s="7">
        <f>C718/E718</f>
        <v>11.931165983411192</v>
      </c>
      <c r="G718" s="7">
        <f>D718/E718</f>
        <v>8.5241046175358317</v>
      </c>
      <c r="H718" s="2">
        <f>A718</f>
        <v>42945</v>
      </c>
      <c r="I718" s="20">
        <f>B718</f>
        <v>15</v>
      </c>
      <c r="J718" s="7">
        <f t="shared" si="55"/>
        <v>11.931165983411192</v>
      </c>
      <c r="K718" s="7">
        <f>G718</f>
        <v>8.5241046175358317</v>
      </c>
      <c r="L718" s="16" t="str">
        <f t="shared" si="56"/>
        <v/>
      </c>
      <c r="M718" s="16" t="str">
        <f t="shared" si="56"/>
        <v/>
      </c>
    </row>
    <row r="719" spans="1:13" x14ac:dyDescent="0.25">
      <c r="A719" s="17">
        <v>42945</v>
      </c>
      <c r="B719" s="18">
        <v>16</v>
      </c>
      <c r="C719" s="7">
        <v>37.584499999999998</v>
      </c>
      <c r="D719" s="21">
        <v>22.308299999999999</v>
      </c>
      <c r="E719" s="21">
        <v>3.1467000000000001</v>
      </c>
      <c r="F719" s="7">
        <f>C719/E719</f>
        <v>11.944100168430419</v>
      </c>
      <c r="G719" s="7">
        <f>D719/E719</f>
        <v>7.0894270187815804</v>
      </c>
      <c r="H719" s="2">
        <f>A719</f>
        <v>42945</v>
      </c>
      <c r="I719" s="20">
        <f>B719</f>
        <v>16</v>
      </c>
      <c r="J719" s="7">
        <f t="shared" si="55"/>
        <v>11.944100168430419</v>
      </c>
      <c r="K719" s="7">
        <f>G719</f>
        <v>7.0894270187815804</v>
      </c>
      <c r="L719" s="16" t="str">
        <f t="shared" si="56"/>
        <v/>
      </c>
      <c r="M719" s="16" t="str">
        <f t="shared" si="56"/>
        <v/>
      </c>
    </row>
    <row r="720" spans="1:13" x14ac:dyDescent="0.25">
      <c r="A720" s="17">
        <v>42945</v>
      </c>
      <c r="B720" s="18">
        <v>17</v>
      </c>
      <c r="C720" s="7">
        <v>38.511499999999998</v>
      </c>
      <c r="D720" s="21">
        <v>20.292899999999999</v>
      </c>
      <c r="E720" s="21">
        <v>3.1467000000000001</v>
      </c>
      <c r="F720" s="7">
        <f>C720/E720</f>
        <v>12.238694505354815</v>
      </c>
      <c r="G720" s="7">
        <f>D720/E720</f>
        <v>6.4489465153970826</v>
      </c>
      <c r="H720" s="2">
        <f>A720</f>
        <v>42945</v>
      </c>
      <c r="I720" s="20">
        <f>B720</f>
        <v>17</v>
      </c>
      <c r="J720" s="7">
        <f t="shared" si="55"/>
        <v>12.238694505354815</v>
      </c>
      <c r="K720" s="7">
        <f>G720</f>
        <v>6.4489465153970826</v>
      </c>
      <c r="L720" s="16" t="str">
        <f t="shared" si="56"/>
        <v/>
      </c>
      <c r="M720" s="16" t="str">
        <f t="shared" si="56"/>
        <v/>
      </c>
    </row>
    <row r="721" spans="1:13" x14ac:dyDescent="0.25">
      <c r="A721" s="17">
        <v>42945</v>
      </c>
      <c r="B721" s="18">
        <v>18</v>
      </c>
      <c r="C721" s="7">
        <v>38.781999999999996</v>
      </c>
      <c r="D721" s="21">
        <v>23.265499999999999</v>
      </c>
      <c r="E721" s="21">
        <v>3.1467000000000001</v>
      </c>
      <c r="F721" s="7">
        <f>C721/E721</f>
        <v>12.324657577779895</v>
      </c>
      <c r="G721" s="7">
        <f>D721/E721</f>
        <v>7.39361871166619</v>
      </c>
      <c r="H721" s="2">
        <f>A721</f>
        <v>42945</v>
      </c>
      <c r="I721" s="20">
        <f>B721</f>
        <v>18</v>
      </c>
      <c r="J721" s="7">
        <f t="shared" si="55"/>
        <v>12.324657577779895</v>
      </c>
      <c r="K721" s="7">
        <f>G721</f>
        <v>7.39361871166619</v>
      </c>
      <c r="L721" s="16" t="str">
        <f t="shared" si="56"/>
        <v/>
      </c>
      <c r="M721" s="16" t="str">
        <f t="shared" si="56"/>
        <v/>
      </c>
    </row>
    <row r="722" spans="1:13" x14ac:dyDescent="0.25">
      <c r="A722" s="17">
        <v>42945</v>
      </c>
      <c r="B722" s="18">
        <v>19</v>
      </c>
      <c r="C722" s="7">
        <v>48.096400000000003</v>
      </c>
      <c r="D722" s="21">
        <v>18.4984</v>
      </c>
      <c r="E722" s="21">
        <v>3.1467000000000001</v>
      </c>
      <c r="F722" s="7">
        <f>C722/E722</f>
        <v>15.284710967044841</v>
      </c>
      <c r="G722" s="7">
        <f>D722/E722</f>
        <v>5.8786665395493696</v>
      </c>
      <c r="H722" s="2">
        <f>A722</f>
        <v>42945</v>
      </c>
      <c r="I722" s="20">
        <f>B722</f>
        <v>19</v>
      </c>
      <c r="J722" s="7">
        <f t="shared" si="55"/>
        <v>15.284710967044841</v>
      </c>
      <c r="K722" s="7">
        <f>G722</f>
        <v>5.8786665395493696</v>
      </c>
      <c r="L722" s="16" t="str">
        <f t="shared" si="56"/>
        <v/>
      </c>
      <c r="M722" s="16" t="str">
        <f t="shared" si="56"/>
        <v/>
      </c>
    </row>
    <row r="723" spans="1:13" x14ac:dyDescent="0.25">
      <c r="A723" s="17">
        <v>42946</v>
      </c>
      <c r="B723" s="18">
        <v>12</v>
      </c>
      <c r="C723" s="7">
        <v>16.123899999999999</v>
      </c>
      <c r="D723" s="21">
        <v>20.843900000000001</v>
      </c>
      <c r="E723" s="21">
        <v>3.1467000000000001</v>
      </c>
      <c r="F723" s="7">
        <f>C723/E723</f>
        <v>5.1240664823465849</v>
      </c>
      <c r="G723" s="7">
        <f>D723/E723</f>
        <v>6.6240505926843998</v>
      </c>
      <c r="H723" s="2">
        <f>A723</f>
        <v>42946</v>
      </c>
      <c r="I723" s="20">
        <f>B723</f>
        <v>12</v>
      </c>
      <c r="J723" s="7">
        <f t="shared" si="55"/>
        <v>5.1240664823465849</v>
      </c>
      <c r="K723" s="7">
        <f>G723</f>
        <v>6.6240505926843998</v>
      </c>
      <c r="L723" s="16">
        <f t="shared" si="56"/>
        <v>12.720167159246195</v>
      </c>
      <c r="M723" s="16">
        <f t="shared" si="56"/>
        <v>23.718427241236853</v>
      </c>
    </row>
    <row r="724" spans="1:13" x14ac:dyDescent="0.25">
      <c r="A724" s="17">
        <v>42946</v>
      </c>
      <c r="B724" s="18">
        <v>13</v>
      </c>
      <c r="C724" s="7">
        <v>27.8842</v>
      </c>
      <c r="D724" s="21">
        <v>21.630099999999999</v>
      </c>
      <c r="E724" s="21">
        <v>3.1467000000000001</v>
      </c>
      <c r="F724" s="7">
        <f>C724/E724</f>
        <v>8.8614103664156101</v>
      </c>
      <c r="G724" s="7">
        <f>D724/E724</f>
        <v>6.8738996408936339</v>
      </c>
      <c r="H724" s="2">
        <f>A724</f>
        <v>42946</v>
      </c>
      <c r="I724" s="20">
        <f>B724</f>
        <v>13</v>
      </c>
      <c r="J724" s="7">
        <f t="shared" si="55"/>
        <v>8.8614103664156101</v>
      </c>
      <c r="K724" s="7">
        <f>G724</f>
        <v>6.8738996408936339</v>
      </c>
      <c r="L724" s="16" t="str">
        <f t="shared" si="56"/>
        <v/>
      </c>
      <c r="M724" s="16" t="str">
        <f t="shared" si="56"/>
        <v/>
      </c>
    </row>
    <row r="725" spans="1:13" x14ac:dyDescent="0.25">
      <c r="A725" s="17">
        <v>42946</v>
      </c>
      <c r="B725" s="18">
        <v>14</v>
      </c>
      <c r="C725" s="7">
        <v>30.119199999999999</v>
      </c>
      <c r="D725" s="21">
        <v>23.980799999999999</v>
      </c>
      <c r="E725" s="21">
        <v>3.1467000000000001</v>
      </c>
      <c r="F725" s="7">
        <f>C725/E725</f>
        <v>9.5716782661200615</v>
      </c>
      <c r="G725" s="7">
        <f>D725/E725</f>
        <v>7.6209362188959853</v>
      </c>
      <c r="H725" s="2">
        <f>A725</f>
        <v>42946</v>
      </c>
      <c r="I725" s="20">
        <f>B725</f>
        <v>14</v>
      </c>
      <c r="J725" s="7">
        <f t="shared" si="55"/>
        <v>9.5716782661200615</v>
      </c>
      <c r="K725" s="7">
        <f>G725</f>
        <v>7.6209362188959853</v>
      </c>
      <c r="L725" s="16" t="str">
        <f t="shared" si="56"/>
        <v/>
      </c>
      <c r="M725" s="16" t="str">
        <f t="shared" si="56"/>
        <v/>
      </c>
    </row>
    <row r="726" spans="1:13" x14ac:dyDescent="0.25">
      <c r="A726" s="17">
        <v>42946</v>
      </c>
      <c r="B726" s="18">
        <v>15</v>
      </c>
      <c r="C726" s="7">
        <v>35.822800000000001</v>
      </c>
      <c r="D726" s="21">
        <v>24.769600000000001</v>
      </c>
      <c r="E726" s="21">
        <v>3.1467000000000001</v>
      </c>
      <c r="F726" s="7">
        <f>C726/E726</f>
        <v>11.384243810976578</v>
      </c>
      <c r="G726" s="7">
        <f>D726/E726</f>
        <v>7.8716115295388818</v>
      </c>
      <c r="H726" s="2">
        <f>A726</f>
        <v>42946</v>
      </c>
      <c r="I726" s="20">
        <f>B726</f>
        <v>15</v>
      </c>
      <c r="J726" s="7">
        <f t="shared" si="55"/>
        <v>11.384243810976578</v>
      </c>
      <c r="K726" s="7">
        <f>G726</f>
        <v>7.8716115295388818</v>
      </c>
      <c r="L726" s="16" t="str">
        <f t="shared" si="56"/>
        <v/>
      </c>
      <c r="M726" s="16" t="str">
        <f t="shared" si="56"/>
        <v/>
      </c>
    </row>
    <row r="727" spans="1:13" x14ac:dyDescent="0.25">
      <c r="A727" s="17">
        <v>42946</v>
      </c>
      <c r="B727" s="18">
        <v>16</v>
      </c>
      <c r="C727" s="7">
        <v>31.329799999999999</v>
      </c>
      <c r="D727" s="21">
        <v>25.160799999999998</v>
      </c>
      <c r="E727" s="21">
        <v>3.1467000000000001</v>
      </c>
      <c r="F727" s="7">
        <f>C727/E727</f>
        <v>9.9563987669622147</v>
      </c>
      <c r="G727" s="7">
        <f>D727/E727</f>
        <v>7.9959322464804394</v>
      </c>
      <c r="H727" s="2">
        <f>A727</f>
        <v>42946</v>
      </c>
      <c r="I727" s="20">
        <f>B727</f>
        <v>16</v>
      </c>
      <c r="J727" s="7">
        <f t="shared" si="55"/>
        <v>9.9563987669622147</v>
      </c>
      <c r="K727" s="7">
        <f>G727</f>
        <v>7.9959322464804394</v>
      </c>
      <c r="L727" s="16" t="str">
        <f t="shared" si="56"/>
        <v/>
      </c>
      <c r="M727" s="16" t="str">
        <f t="shared" si="56"/>
        <v/>
      </c>
    </row>
    <row r="728" spans="1:13" x14ac:dyDescent="0.25">
      <c r="A728" s="17">
        <v>42946</v>
      </c>
      <c r="B728" s="18">
        <v>17</v>
      </c>
      <c r="C728" s="7">
        <v>35.698900000000002</v>
      </c>
      <c r="D728" s="21">
        <v>30.333400000000001</v>
      </c>
      <c r="E728" s="21">
        <v>3.1467000000000001</v>
      </c>
      <c r="F728" s="7">
        <f>C728/E728</f>
        <v>11.344869228080212</v>
      </c>
      <c r="G728" s="7">
        <f>D728/E728</f>
        <v>9.6397495789239525</v>
      </c>
      <c r="H728" s="2">
        <f>A728</f>
        <v>42946</v>
      </c>
      <c r="I728" s="20">
        <f>B728</f>
        <v>17</v>
      </c>
      <c r="J728" s="7">
        <f t="shared" si="55"/>
        <v>11.344869228080212</v>
      </c>
      <c r="K728" s="7">
        <f>G728</f>
        <v>9.6397495789239525</v>
      </c>
      <c r="L728" s="16" t="str">
        <f t="shared" si="56"/>
        <v/>
      </c>
      <c r="M728" s="16" t="str">
        <f t="shared" si="56"/>
        <v/>
      </c>
    </row>
    <row r="729" spans="1:13" x14ac:dyDescent="0.25">
      <c r="A729" s="17">
        <v>42946</v>
      </c>
      <c r="B729" s="18">
        <v>18</v>
      </c>
      <c r="C729" s="7">
        <v>42.097499999999997</v>
      </c>
      <c r="D729" s="21">
        <v>36.332799999999999</v>
      </c>
      <c r="E729" s="21">
        <v>3.1467000000000001</v>
      </c>
      <c r="F729" s="7">
        <f>C729/E729</f>
        <v>13.378301077319096</v>
      </c>
      <c r="G729" s="7">
        <f>D729/E729</f>
        <v>11.546318365271555</v>
      </c>
      <c r="H729" s="2">
        <f>A729</f>
        <v>42946</v>
      </c>
      <c r="I729" s="20">
        <f>B729</f>
        <v>18</v>
      </c>
      <c r="J729" s="7">
        <f t="shared" si="55"/>
        <v>13.378301077319096</v>
      </c>
      <c r="K729" s="7">
        <f>G729</f>
        <v>11.546318365271555</v>
      </c>
      <c r="L729" s="16" t="str">
        <f t="shared" si="56"/>
        <v/>
      </c>
      <c r="M729" s="16" t="str">
        <f t="shared" si="56"/>
        <v/>
      </c>
    </row>
    <row r="730" spans="1:13" x14ac:dyDescent="0.25">
      <c r="A730" s="17">
        <v>42946</v>
      </c>
      <c r="B730" s="18">
        <v>19</v>
      </c>
      <c r="C730" s="7">
        <v>50.98</v>
      </c>
      <c r="D730" s="21">
        <v>206.71209999999999</v>
      </c>
      <c r="E730" s="21">
        <v>3.1467000000000001</v>
      </c>
      <c r="F730" s="7">
        <f>C730/E730</f>
        <v>16.201099564623256</v>
      </c>
      <c r="G730" s="7">
        <f>D730/E730</f>
        <v>65.691708774271461</v>
      </c>
      <c r="H730" s="2">
        <f>A730</f>
        <v>42946</v>
      </c>
      <c r="I730" s="20">
        <f>B730</f>
        <v>19</v>
      </c>
      <c r="J730" s="7">
        <f t="shared" si="55"/>
        <v>16.201099564623256</v>
      </c>
      <c r="K730" s="7">
        <f>G730</f>
        <v>65.691708774271461</v>
      </c>
      <c r="L730" s="16" t="str">
        <f t="shared" si="56"/>
        <v/>
      </c>
      <c r="M730" s="16" t="str">
        <f t="shared" si="56"/>
        <v/>
      </c>
    </row>
    <row r="731" spans="1:13" x14ac:dyDescent="0.25">
      <c r="A731" s="17">
        <v>42947</v>
      </c>
      <c r="B731" s="18">
        <v>12</v>
      </c>
      <c r="C731" s="7">
        <v>48.633600000000001</v>
      </c>
      <c r="D731" s="21">
        <v>23.584700000000002</v>
      </c>
      <c r="E731" s="21">
        <v>3.1467000000000001</v>
      </c>
      <c r="F731" s="7">
        <f>C731/E731</f>
        <v>15.455429497568883</v>
      </c>
      <c r="G731" s="7">
        <f>D731/E731</f>
        <v>7.4950583150602226</v>
      </c>
      <c r="H731" s="2">
        <f>A731</f>
        <v>42947</v>
      </c>
      <c r="I731" s="20">
        <f>B731</f>
        <v>12</v>
      </c>
      <c r="J731" s="7">
        <f t="shared" si="55"/>
        <v>15.455429497568883</v>
      </c>
      <c r="K731" s="7">
        <f>G731</f>
        <v>7.4950583150602226</v>
      </c>
      <c r="L731" s="16">
        <f t="shared" si="56"/>
        <v>20.962873804302919</v>
      </c>
      <c r="M731" s="16">
        <f t="shared" si="56"/>
        <v>12.812231861950615</v>
      </c>
    </row>
    <row r="732" spans="1:13" x14ac:dyDescent="0.25">
      <c r="A732" s="17">
        <v>42947</v>
      </c>
      <c r="B732" s="18">
        <v>13</v>
      </c>
      <c r="C732" s="7">
        <v>50.450200000000002</v>
      </c>
      <c r="D732" s="21">
        <v>27.560700000000001</v>
      </c>
      <c r="E732" s="21">
        <v>3.1467000000000001</v>
      </c>
      <c r="F732" s="7">
        <f>C732/E732</f>
        <v>16.03273270410271</v>
      </c>
      <c r="G732" s="7">
        <f>D732/E732</f>
        <v>8.7586042520736012</v>
      </c>
      <c r="H732" s="2">
        <f>A732</f>
        <v>42947</v>
      </c>
      <c r="I732" s="20">
        <f>B732</f>
        <v>13</v>
      </c>
      <c r="J732" s="7">
        <f t="shared" si="55"/>
        <v>16.03273270410271</v>
      </c>
      <c r="K732" s="7">
        <f>G732</f>
        <v>8.7586042520736012</v>
      </c>
      <c r="L732" s="16" t="str">
        <f t="shared" ref="L732:M747" si="57">IF($H731&lt;$H732,MAX(AVERAGE(J732:J735),AVERAGE(J733:J736),AVERAGE(J734:J737),AVERAGE(J735:J738),AVERAGE(J736:J739)),"")</f>
        <v/>
      </c>
      <c r="M732" s="16" t="str">
        <f t="shared" si="57"/>
        <v/>
      </c>
    </row>
    <row r="733" spans="1:13" x14ac:dyDescent="0.25">
      <c r="A733" s="17">
        <v>42947</v>
      </c>
      <c r="B733" s="18">
        <v>14</v>
      </c>
      <c r="C733" s="7">
        <v>41.746499999999997</v>
      </c>
      <c r="D733" s="21">
        <v>37.3155</v>
      </c>
      <c r="E733" s="21">
        <v>3.1467000000000001</v>
      </c>
      <c r="F733" s="7">
        <f>C733/E733</f>
        <v>13.266755648774906</v>
      </c>
      <c r="G733" s="7">
        <f>D733/E733</f>
        <v>11.858613785870912</v>
      </c>
      <c r="H733" s="2">
        <f>A733</f>
        <v>42947</v>
      </c>
      <c r="I733" s="20">
        <f>B733</f>
        <v>14</v>
      </c>
      <c r="J733" s="7">
        <f t="shared" si="55"/>
        <v>13.266755648774906</v>
      </c>
      <c r="K733" s="7">
        <f>G733</f>
        <v>11.858613785870912</v>
      </c>
      <c r="L733" s="16" t="str">
        <f t="shared" si="57"/>
        <v/>
      </c>
      <c r="M733" s="16" t="str">
        <f t="shared" si="57"/>
        <v/>
      </c>
    </row>
    <row r="734" spans="1:13" x14ac:dyDescent="0.25">
      <c r="A734" s="17">
        <v>42947</v>
      </c>
      <c r="B734" s="18">
        <v>15</v>
      </c>
      <c r="C734" s="7">
        <v>44.607500000000002</v>
      </c>
      <c r="D734" s="21">
        <v>34.226100000000002</v>
      </c>
      <c r="E734" s="21">
        <v>3.1467000000000001</v>
      </c>
      <c r="F734" s="7">
        <f>C734/E734</f>
        <v>14.17596211904535</v>
      </c>
      <c r="G734" s="7">
        <f>D734/E734</f>
        <v>10.87682333873582</v>
      </c>
      <c r="H734" s="2">
        <f>A734</f>
        <v>42947</v>
      </c>
      <c r="I734" s="20">
        <f>B734</f>
        <v>15</v>
      </c>
      <c r="J734" s="7">
        <f t="shared" si="55"/>
        <v>14.17596211904535</v>
      </c>
      <c r="K734" s="7">
        <f>G734</f>
        <v>10.87682333873582</v>
      </c>
      <c r="L734" s="16" t="str">
        <f t="shared" si="57"/>
        <v/>
      </c>
      <c r="M734" s="16" t="str">
        <f t="shared" si="57"/>
        <v/>
      </c>
    </row>
    <row r="735" spans="1:13" x14ac:dyDescent="0.25">
      <c r="A735" s="17">
        <v>42947</v>
      </c>
      <c r="B735" s="18">
        <v>16</v>
      </c>
      <c r="C735" s="7">
        <v>46.914099999999998</v>
      </c>
      <c r="D735" s="21">
        <v>34.388599999999997</v>
      </c>
      <c r="E735" s="21">
        <v>3.1467000000000001</v>
      </c>
      <c r="F735" s="7">
        <f>C735/E735</f>
        <v>14.90898401499984</v>
      </c>
      <c r="G735" s="7">
        <f>D735/E735</f>
        <v>10.928464740839608</v>
      </c>
      <c r="H735" s="2">
        <f>A735</f>
        <v>42947</v>
      </c>
      <c r="I735" s="20">
        <f>B735</f>
        <v>16</v>
      </c>
      <c r="J735" s="7">
        <f t="shared" si="55"/>
        <v>14.90898401499984</v>
      </c>
      <c r="K735" s="7">
        <f>G735</f>
        <v>10.928464740839608</v>
      </c>
      <c r="L735" s="16" t="str">
        <f t="shared" si="57"/>
        <v/>
      </c>
      <c r="M735" s="16" t="str">
        <f t="shared" si="57"/>
        <v/>
      </c>
    </row>
    <row r="736" spans="1:13" x14ac:dyDescent="0.25">
      <c r="A736" s="17">
        <v>42947</v>
      </c>
      <c r="B736" s="18">
        <v>17</v>
      </c>
      <c r="C736" s="7">
        <v>55.561799999999998</v>
      </c>
      <c r="D736" s="21">
        <v>39.169699999999999</v>
      </c>
      <c r="E736" s="21">
        <v>3.1467000000000001</v>
      </c>
      <c r="F736" s="7">
        <f>C736/E736</f>
        <v>17.657164648679569</v>
      </c>
      <c r="G736" s="7">
        <f>D736/E736</f>
        <v>12.447866018368449</v>
      </c>
      <c r="H736" s="2">
        <f>A736</f>
        <v>42947</v>
      </c>
      <c r="I736" s="20">
        <f>B736</f>
        <v>17</v>
      </c>
      <c r="J736" s="7">
        <f t="shared" si="55"/>
        <v>17.657164648679569</v>
      </c>
      <c r="K736" s="7">
        <f>G736</f>
        <v>12.447866018368449</v>
      </c>
      <c r="L736" s="16" t="str">
        <f t="shared" si="57"/>
        <v/>
      </c>
      <c r="M736" s="16" t="str">
        <f t="shared" si="57"/>
        <v/>
      </c>
    </row>
    <row r="737" spans="1:13" x14ac:dyDescent="0.25">
      <c r="A737" s="17">
        <v>42947</v>
      </c>
      <c r="B737" s="18">
        <v>18</v>
      </c>
      <c r="C737" s="7">
        <v>67.386300000000006</v>
      </c>
      <c r="D737" s="21">
        <v>39.088200000000001</v>
      </c>
      <c r="E737" s="21">
        <v>3.1467000000000001</v>
      </c>
      <c r="F737" s="7">
        <f>C737/E737</f>
        <v>21.414910858995139</v>
      </c>
      <c r="G737" s="7">
        <f>D737/E737</f>
        <v>12.421965869005625</v>
      </c>
      <c r="H737" s="2">
        <f>A737</f>
        <v>42947</v>
      </c>
      <c r="I737" s="20">
        <f>B737</f>
        <v>18</v>
      </c>
      <c r="J737" s="7">
        <f t="shared" si="55"/>
        <v>21.414910858995139</v>
      </c>
      <c r="K737" s="7">
        <f>G737</f>
        <v>12.421965869005625</v>
      </c>
      <c r="L737" s="16" t="str">
        <f t="shared" si="57"/>
        <v/>
      </c>
      <c r="M737" s="16" t="str">
        <f t="shared" si="57"/>
        <v/>
      </c>
    </row>
    <row r="738" spans="1:13" x14ac:dyDescent="0.25">
      <c r="A738" s="17">
        <v>42947</v>
      </c>
      <c r="B738" s="18">
        <v>19</v>
      </c>
      <c r="C738" s="7">
        <v>93.993300000000005</v>
      </c>
      <c r="D738" s="21">
        <v>48.618499999999997</v>
      </c>
      <c r="E738" s="21">
        <v>3.1467000000000001</v>
      </c>
      <c r="F738" s="7">
        <f>C738/E738</f>
        <v>29.870435694537136</v>
      </c>
      <c r="G738" s="7">
        <f>D738/E738</f>
        <v>15.450630819588774</v>
      </c>
      <c r="H738" s="2">
        <f>A738</f>
        <v>42947</v>
      </c>
      <c r="I738" s="20">
        <f>B738</f>
        <v>19</v>
      </c>
      <c r="J738" s="7">
        <f t="shared" si="55"/>
        <v>29.870435694537136</v>
      </c>
      <c r="K738" s="7">
        <f>G738</f>
        <v>15.450630819588774</v>
      </c>
      <c r="L738" s="16" t="str">
        <f t="shared" si="57"/>
        <v/>
      </c>
      <c r="M738" s="16" t="str">
        <f t="shared" si="57"/>
        <v/>
      </c>
    </row>
    <row r="739" spans="1:13" x14ac:dyDescent="0.25">
      <c r="A739" s="17">
        <v>42948</v>
      </c>
      <c r="B739" s="18">
        <v>12</v>
      </c>
      <c r="C739" s="7">
        <v>44.6723</v>
      </c>
      <c r="D739" s="21">
        <v>56.399000000000001</v>
      </c>
      <c r="E739" s="21">
        <v>3.4977</v>
      </c>
      <c r="F739" s="7">
        <f>C739/E739</f>
        <v>12.771907253337908</v>
      </c>
      <c r="G739" s="7">
        <f>D739/E739</f>
        <v>16.124596163192955</v>
      </c>
      <c r="H739" s="2">
        <f>A739</f>
        <v>42948</v>
      </c>
      <c r="I739" s="20">
        <f>B739</f>
        <v>12</v>
      </c>
      <c r="J739" s="7">
        <f t="shared" si="55"/>
        <v>12.771907253337908</v>
      </c>
      <c r="K739" s="7">
        <f>G739</f>
        <v>16.124596163192955</v>
      </c>
      <c r="L739" s="16">
        <f t="shared" si="57"/>
        <v>67.640778225691179</v>
      </c>
      <c r="M739" s="16">
        <f t="shared" si="57"/>
        <v>11.890385110215284</v>
      </c>
    </row>
    <row r="740" spans="1:13" x14ac:dyDescent="0.25">
      <c r="A740" s="17">
        <v>42948</v>
      </c>
      <c r="B740" s="18">
        <v>13</v>
      </c>
      <c r="C740" s="7">
        <v>50.994199999999999</v>
      </c>
      <c r="D740" s="21">
        <v>28.313600000000001</v>
      </c>
      <c r="E740" s="21">
        <v>3.4977</v>
      </c>
      <c r="F740" s="7">
        <f>C740/E740</f>
        <v>14.579352145695742</v>
      </c>
      <c r="G740" s="7">
        <f>D740/E740</f>
        <v>8.0949195185407561</v>
      </c>
      <c r="H740" s="2">
        <f>A740</f>
        <v>42948</v>
      </c>
      <c r="I740" s="20">
        <f>B740</f>
        <v>13</v>
      </c>
      <c r="J740" s="7">
        <f t="shared" si="55"/>
        <v>14.579352145695742</v>
      </c>
      <c r="K740" s="7">
        <f>G740</f>
        <v>8.0949195185407561</v>
      </c>
      <c r="L740" s="16" t="str">
        <f t="shared" si="57"/>
        <v/>
      </c>
      <c r="M740" s="16" t="str">
        <f t="shared" si="57"/>
        <v/>
      </c>
    </row>
    <row r="741" spans="1:13" x14ac:dyDescent="0.25">
      <c r="A741" s="17">
        <v>42948</v>
      </c>
      <c r="B741" s="18">
        <v>14</v>
      </c>
      <c r="C741" s="7">
        <v>60.872</v>
      </c>
      <c r="D741" s="21">
        <v>33.893900000000002</v>
      </c>
      <c r="E741" s="21">
        <v>3.4977</v>
      </c>
      <c r="F741" s="7">
        <f>C741/E741</f>
        <v>17.403436544014639</v>
      </c>
      <c r="G741" s="7">
        <f>D741/E741</f>
        <v>9.6903393658690007</v>
      </c>
      <c r="H741" s="2">
        <f>A741</f>
        <v>42948</v>
      </c>
      <c r="I741" s="20">
        <f>B741</f>
        <v>14</v>
      </c>
      <c r="J741" s="7">
        <f t="shared" si="55"/>
        <v>17.403436544014639</v>
      </c>
      <c r="K741" s="7">
        <f>G741</f>
        <v>9.6903393658690007</v>
      </c>
      <c r="L741" s="16" t="str">
        <f t="shared" si="57"/>
        <v/>
      </c>
      <c r="M741" s="16" t="str">
        <f t="shared" si="57"/>
        <v/>
      </c>
    </row>
    <row r="742" spans="1:13" x14ac:dyDescent="0.25">
      <c r="A742" s="17">
        <v>42948</v>
      </c>
      <c r="B742" s="18">
        <v>15</v>
      </c>
      <c r="C742" s="7">
        <v>67.02</v>
      </c>
      <c r="D742" s="21">
        <v>29.990300000000001</v>
      </c>
      <c r="E742" s="21">
        <v>3.4977</v>
      </c>
      <c r="F742" s="7">
        <f>C742/E742</f>
        <v>19.161163050004287</v>
      </c>
      <c r="G742" s="7">
        <f>D742/E742</f>
        <v>8.5742916773879987</v>
      </c>
      <c r="H742" s="2">
        <f>A742</f>
        <v>42948</v>
      </c>
      <c r="I742" s="20">
        <f>B742</f>
        <v>15</v>
      </c>
      <c r="J742" s="7">
        <f t="shared" si="55"/>
        <v>19.161163050004287</v>
      </c>
      <c r="K742" s="7">
        <f>G742</f>
        <v>8.5742916773879987</v>
      </c>
      <c r="L742" s="16" t="str">
        <f t="shared" si="57"/>
        <v/>
      </c>
      <c r="M742" s="16" t="str">
        <f t="shared" si="57"/>
        <v/>
      </c>
    </row>
    <row r="743" spans="1:13" x14ac:dyDescent="0.25">
      <c r="A743" s="17">
        <v>42948</v>
      </c>
      <c r="B743" s="18">
        <v>16</v>
      </c>
      <c r="C743" s="7">
        <v>98.348600000000005</v>
      </c>
      <c r="D743" s="21">
        <v>40.109000000000002</v>
      </c>
      <c r="E743" s="21">
        <v>3.4977</v>
      </c>
      <c r="F743" s="7">
        <f>C743/E743</f>
        <v>28.118077593847385</v>
      </c>
      <c r="G743" s="7">
        <f>D743/E743</f>
        <v>11.467249907081797</v>
      </c>
      <c r="H743" s="2">
        <f>A743</f>
        <v>42948</v>
      </c>
      <c r="I743" s="20">
        <f>B743</f>
        <v>16</v>
      </c>
      <c r="J743" s="7">
        <f t="shared" si="55"/>
        <v>28.118077593847385</v>
      </c>
      <c r="K743" s="7">
        <f>G743</f>
        <v>11.467249907081797</v>
      </c>
      <c r="L743" s="16" t="str">
        <f t="shared" si="57"/>
        <v/>
      </c>
      <c r="M743" s="16" t="str">
        <f t="shared" si="57"/>
        <v/>
      </c>
    </row>
    <row r="744" spans="1:13" x14ac:dyDescent="0.25">
      <c r="A744" s="17">
        <v>42948</v>
      </c>
      <c r="B744" s="18">
        <v>17</v>
      </c>
      <c r="C744" s="7">
        <v>178.55500000000001</v>
      </c>
      <c r="D744" s="21">
        <v>43.7545</v>
      </c>
      <c r="E744" s="21">
        <v>3.4977</v>
      </c>
      <c r="F744" s="7">
        <f>C744/E744</f>
        <v>51.049260942905342</v>
      </c>
      <c r="G744" s="7">
        <f>D744/E744</f>
        <v>12.509506246962289</v>
      </c>
      <c r="H744" s="2">
        <f>A744</f>
        <v>42948</v>
      </c>
      <c r="I744" s="20">
        <f>B744</f>
        <v>17</v>
      </c>
      <c r="J744" s="7">
        <f t="shared" si="55"/>
        <v>51.049260942905342</v>
      </c>
      <c r="K744" s="7">
        <f>G744</f>
        <v>12.509506246962289</v>
      </c>
      <c r="L744" s="16" t="str">
        <f t="shared" si="57"/>
        <v/>
      </c>
      <c r="M744" s="16" t="str">
        <f t="shared" si="57"/>
        <v/>
      </c>
    </row>
    <row r="745" spans="1:13" x14ac:dyDescent="0.25">
      <c r="A745" s="17">
        <v>42948</v>
      </c>
      <c r="B745" s="18">
        <v>18</v>
      </c>
      <c r="C745" s="7">
        <v>257.99</v>
      </c>
      <c r="D745" s="21">
        <v>38.584200000000003</v>
      </c>
      <c r="E745" s="21">
        <v>3.4977</v>
      </c>
      <c r="F745" s="7">
        <f>C745/E745</f>
        <v>73.759899362438176</v>
      </c>
      <c r="G745" s="7">
        <f>D745/E745</f>
        <v>11.031306286988594</v>
      </c>
      <c r="H745" s="2">
        <f>A745</f>
        <v>42948</v>
      </c>
      <c r="I745" s="20">
        <f>B745</f>
        <v>18</v>
      </c>
      <c r="J745" s="7">
        <f t="shared" si="55"/>
        <v>73.759899362438176</v>
      </c>
      <c r="K745" s="7">
        <f>G745</f>
        <v>11.031306286988594</v>
      </c>
      <c r="L745" s="16" t="str">
        <f t="shared" si="57"/>
        <v/>
      </c>
      <c r="M745" s="16" t="str">
        <f t="shared" si="57"/>
        <v/>
      </c>
    </row>
    <row r="746" spans="1:13" x14ac:dyDescent="0.25">
      <c r="A746" s="17">
        <v>42948</v>
      </c>
      <c r="B746" s="18">
        <v>19</v>
      </c>
      <c r="C746" s="7">
        <v>411.45499999999998</v>
      </c>
      <c r="D746" s="21">
        <v>43.908299999999997</v>
      </c>
      <c r="E746" s="21">
        <v>3.4977</v>
      </c>
      <c r="F746" s="7">
        <f>C746/E746</f>
        <v>117.63587500357377</v>
      </c>
      <c r="G746" s="7">
        <f>D746/E746</f>
        <v>12.553477999828457</v>
      </c>
      <c r="H746" s="2">
        <f>A746</f>
        <v>42948</v>
      </c>
      <c r="I746" s="20">
        <f>B746</f>
        <v>19</v>
      </c>
      <c r="J746" s="7">
        <f t="shared" si="55"/>
        <v>117.63587500357377</v>
      </c>
      <c r="K746" s="7">
        <f>G746</f>
        <v>12.553477999828457</v>
      </c>
      <c r="L746" s="16" t="str">
        <f t="shared" si="57"/>
        <v/>
      </c>
      <c r="M746" s="16" t="str">
        <f t="shared" si="57"/>
        <v/>
      </c>
    </row>
    <row r="747" spans="1:13" x14ac:dyDescent="0.25">
      <c r="A747" s="17">
        <v>42949</v>
      </c>
      <c r="B747" s="18">
        <v>12</v>
      </c>
      <c r="C747" s="7">
        <v>45.831499999999998</v>
      </c>
      <c r="D747" s="21">
        <v>82.016099999999994</v>
      </c>
      <c r="E747" s="21">
        <v>3.5062000000000002</v>
      </c>
      <c r="F747" s="7">
        <f>C747/E747</f>
        <v>13.071558952712337</v>
      </c>
      <c r="G747" s="7">
        <f>D747/E747</f>
        <v>23.39173464149221</v>
      </c>
      <c r="H747" s="2">
        <f>A747</f>
        <v>42949</v>
      </c>
      <c r="I747" s="20">
        <f>B747</f>
        <v>12</v>
      </c>
      <c r="J747" s="7">
        <f t="shared" si="55"/>
        <v>13.071558952712337</v>
      </c>
      <c r="K747" s="7">
        <f>G747</f>
        <v>23.39173464149221</v>
      </c>
      <c r="L747" s="16">
        <f t="shared" si="57"/>
        <v>64.865823398551129</v>
      </c>
      <c r="M747" s="16">
        <f t="shared" si="57"/>
        <v>13.963400547601392</v>
      </c>
    </row>
    <row r="748" spans="1:13" x14ac:dyDescent="0.25">
      <c r="A748" s="17">
        <v>42949</v>
      </c>
      <c r="B748" s="18">
        <v>13</v>
      </c>
      <c r="C748" s="7">
        <v>49.083500000000001</v>
      </c>
      <c r="D748" s="21">
        <v>26.778600000000001</v>
      </c>
      <c r="E748" s="21">
        <v>3.5062000000000002</v>
      </c>
      <c r="F748" s="7">
        <f>C748/E748</f>
        <v>13.999058810107808</v>
      </c>
      <c r="G748" s="7">
        <f>D748/E748</f>
        <v>7.6374992869773539</v>
      </c>
      <c r="H748" s="2">
        <f>A748</f>
        <v>42949</v>
      </c>
      <c r="I748" s="20">
        <f>B748</f>
        <v>13</v>
      </c>
      <c r="J748" s="7">
        <f t="shared" si="55"/>
        <v>13.999058810107808</v>
      </c>
      <c r="K748" s="7">
        <f>G748</f>
        <v>7.6374992869773539</v>
      </c>
      <c r="L748" s="16" t="str">
        <f t="shared" ref="L748:M763" si="58">IF($H747&lt;$H748,MAX(AVERAGE(J748:J751),AVERAGE(J749:J752),AVERAGE(J750:J753),AVERAGE(J751:J754),AVERAGE(J752:J755)),"")</f>
        <v/>
      </c>
      <c r="M748" s="16" t="str">
        <f t="shared" si="58"/>
        <v/>
      </c>
    </row>
    <row r="749" spans="1:13" x14ac:dyDescent="0.25">
      <c r="A749" s="17">
        <v>42949</v>
      </c>
      <c r="B749" s="18">
        <v>14</v>
      </c>
      <c r="C749" s="7">
        <v>59.632399999999997</v>
      </c>
      <c r="D749" s="21">
        <v>28.8157</v>
      </c>
      <c r="E749" s="21">
        <v>3.5062000000000002</v>
      </c>
      <c r="F749" s="7">
        <f>C749/E749</f>
        <v>17.00770064457247</v>
      </c>
      <c r="G749" s="7">
        <f>D749/E749</f>
        <v>8.2184986595174259</v>
      </c>
      <c r="H749" s="2">
        <f>A749</f>
        <v>42949</v>
      </c>
      <c r="I749" s="20">
        <f>B749</f>
        <v>14</v>
      </c>
      <c r="J749" s="7">
        <f t="shared" si="55"/>
        <v>17.00770064457247</v>
      </c>
      <c r="K749" s="7">
        <f>G749</f>
        <v>8.2184986595174259</v>
      </c>
      <c r="L749" s="16" t="str">
        <f t="shared" si="58"/>
        <v/>
      </c>
      <c r="M749" s="16" t="str">
        <f t="shared" si="58"/>
        <v/>
      </c>
    </row>
    <row r="750" spans="1:13" x14ac:dyDescent="0.25">
      <c r="A750" s="17">
        <v>42949</v>
      </c>
      <c r="B750" s="18">
        <v>15</v>
      </c>
      <c r="C750" s="7">
        <v>79.993200000000002</v>
      </c>
      <c r="D750" s="21">
        <v>52.091900000000003</v>
      </c>
      <c r="E750" s="21">
        <v>3.5062000000000002</v>
      </c>
      <c r="F750" s="7">
        <f>C750/E750</f>
        <v>22.814785237579144</v>
      </c>
      <c r="G750" s="7">
        <f>D750/E750</f>
        <v>14.857081740916092</v>
      </c>
      <c r="H750" s="2">
        <f>A750</f>
        <v>42949</v>
      </c>
      <c r="I750" s="20">
        <f>B750</f>
        <v>15</v>
      </c>
      <c r="J750" s="7">
        <f t="shared" si="55"/>
        <v>22.814785237579144</v>
      </c>
      <c r="K750" s="7">
        <f>G750</f>
        <v>14.857081740916092</v>
      </c>
      <c r="L750" s="16" t="str">
        <f t="shared" si="58"/>
        <v/>
      </c>
      <c r="M750" s="16" t="str">
        <f t="shared" si="58"/>
        <v/>
      </c>
    </row>
    <row r="751" spans="1:13" x14ac:dyDescent="0.25">
      <c r="A751" s="17">
        <v>42949</v>
      </c>
      <c r="B751" s="18">
        <v>16</v>
      </c>
      <c r="C751" s="7">
        <v>111.61709999999999</v>
      </c>
      <c r="D751" s="21">
        <v>65.698700000000002</v>
      </c>
      <c r="E751" s="21">
        <v>3.5062000000000002</v>
      </c>
      <c r="F751" s="7">
        <f>C751/E751</f>
        <v>31.834207974445263</v>
      </c>
      <c r="G751" s="7">
        <f>D751/E751</f>
        <v>18.737864354571901</v>
      </c>
      <c r="H751" s="2">
        <f>A751</f>
        <v>42949</v>
      </c>
      <c r="I751" s="20">
        <f>B751</f>
        <v>16</v>
      </c>
      <c r="J751" s="7">
        <f t="shared" si="55"/>
        <v>31.834207974445263</v>
      </c>
      <c r="K751" s="7">
        <f>G751</f>
        <v>18.737864354571901</v>
      </c>
      <c r="L751" s="16" t="str">
        <f t="shared" si="58"/>
        <v/>
      </c>
      <c r="M751" s="16" t="str">
        <f t="shared" si="58"/>
        <v/>
      </c>
    </row>
    <row r="752" spans="1:13" x14ac:dyDescent="0.25">
      <c r="A752" s="17">
        <v>42949</v>
      </c>
      <c r="B752" s="18">
        <v>17</v>
      </c>
      <c r="C752" s="7">
        <v>162.0684</v>
      </c>
      <c r="D752" s="21">
        <v>37.711500000000001</v>
      </c>
      <c r="E752" s="21">
        <v>3.5062000000000002</v>
      </c>
      <c r="F752" s="7">
        <f>C752/E752</f>
        <v>46.223375734413324</v>
      </c>
      <c r="G752" s="7">
        <f>D752/E752</f>
        <v>10.755661399806057</v>
      </c>
      <c r="H752" s="2">
        <f>A752</f>
        <v>42949</v>
      </c>
      <c r="I752" s="20">
        <f>B752</f>
        <v>17</v>
      </c>
      <c r="J752" s="7">
        <f t="shared" si="55"/>
        <v>46.223375734413324</v>
      </c>
      <c r="K752" s="7">
        <f>G752</f>
        <v>10.755661399806057</v>
      </c>
      <c r="L752" s="16" t="str">
        <f t="shared" si="58"/>
        <v/>
      </c>
      <c r="M752" s="16" t="str">
        <f t="shared" si="58"/>
        <v/>
      </c>
    </row>
    <row r="753" spans="1:13" x14ac:dyDescent="0.25">
      <c r="A753" s="17">
        <v>42949</v>
      </c>
      <c r="B753" s="18">
        <v>18</v>
      </c>
      <c r="C753" s="7">
        <v>258.14280000000002</v>
      </c>
      <c r="D753" s="21">
        <v>40.331800000000001</v>
      </c>
      <c r="E753" s="21">
        <v>3.5062000000000002</v>
      </c>
      <c r="F753" s="7">
        <f>C753/E753</f>
        <v>73.624664879356573</v>
      </c>
      <c r="G753" s="7">
        <f>D753/E753</f>
        <v>11.502994695111516</v>
      </c>
      <c r="H753" s="2">
        <f>A753</f>
        <v>42949</v>
      </c>
      <c r="I753" s="20">
        <f>B753</f>
        <v>18</v>
      </c>
      <c r="J753" s="7">
        <f t="shared" si="55"/>
        <v>73.624664879356573</v>
      </c>
      <c r="K753" s="7">
        <f>G753</f>
        <v>11.502994695111516</v>
      </c>
      <c r="L753" s="16" t="str">
        <f t="shared" si="58"/>
        <v/>
      </c>
      <c r="M753" s="16" t="str">
        <f t="shared" si="58"/>
        <v/>
      </c>
    </row>
    <row r="754" spans="1:13" x14ac:dyDescent="0.25">
      <c r="A754" s="17">
        <v>42949</v>
      </c>
      <c r="B754" s="18">
        <v>19</v>
      </c>
      <c r="C754" s="7">
        <v>377.90190000000001</v>
      </c>
      <c r="D754" s="21">
        <v>45.341900000000003</v>
      </c>
      <c r="E754" s="21">
        <v>3.5062000000000002</v>
      </c>
      <c r="F754" s="7">
        <f>C754/E754</f>
        <v>107.78104500598938</v>
      </c>
      <c r="G754" s="7">
        <f>D754/E754</f>
        <v>12.931920597798186</v>
      </c>
      <c r="H754" s="2">
        <f>A754</f>
        <v>42949</v>
      </c>
      <c r="I754" s="20">
        <f>B754</f>
        <v>19</v>
      </c>
      <c r="J754" s="7">
        <f t="shared" si="55"/>
        <v>107.78104500598938</v>
      </c>
      <c r="K754" s="7">
        <f>G754</f>
        <v>12.931920597798186</v>
      </c>
      <c r="L754" s="16" t="str">
        <f t="shared" si="58"/>
        <v/>
      </c>
      <c r="M754" s="16" t="str">
        <f t="shared" si="58"/>
        <v/>
      </c>
    </row>
    <row r="755" spans="1:13" x14ac:dyDescent="0.25">
      <c r="A755" s="17">
        <v>42950</v>
      </c>
      <c r="B755" s="18">
        <v>12</v>
      </c>
      <c r="C755" s="7">
        <v>42.804299999999998</v>
      </c>
      <c r="D755" s="21">
        <v>37.838999999999999</v>
      </c>
      <c r="E755" s="21">
        <v>3.5583</v>
      </c>
      <c r="F755" s="7">
        <f>C755/E755</f>
        <v>12.029424163224011</v>
      </c>
      <c r="G755" s="7">
        <f>D755/E755</f>
        <v>10.634010623050333</v>
      </c>
      <c r="H755" s="2">
        <f>A755</f>
        <v>42950</v>
      </c>
      <c r="I755" s="20">
        <f>B755</f>
        <v>12</v>
      </c>
      <c r="J755" s="7">
        <f t="shared" si="55"/>
        <v>12.029424163224011</v>
      </c>
      <c r="K755" s="7">
        <f>G755</f>
        <v>10.634010623050333</v>
      </c>
      <c r="L755" s="16">
        <f t="shared" si="58"/>
        <v>30.456467976280805</v>
      </c>
      <c r="M755" s="16">
        <f t="shared" si="58"/>
        <v>37.369193154034228</v>
      </c>
    </row>
    <row r="756" spans="1:13" x14ac:dyDescent="0.25">
      <c r="A756" s="17">
        <v>42950</v>
      </c>
      <c r="B756" s="18">
        <v>13</v>
      </c>
      <c r="C756" s="7">
        <v>45.332299999999996</v>
      </c>
      <c r="D756" s="21">
        <v>40.040799999999997</v>
      </c>
      <c r="E756" s="21">
        <v>3.5583</v>
      </c>
      <c r="F756" s="7">
        <f>C756/E756</f>
        <v>12.739875783379702</v>
      </c>
      <c r="G756" s="7">
        <f>D756/E756</f>
        <v>11.252789253295113</v>
      </c>
      <c r="H756" s="2">
        <f>A756</f>
        <v>42950</v>
      </c>
      <c r="I756" s="20">
        <f>B756</f>
        <v>13</v>
      </c>
      <c r="J756" s="7">
        <f t="shared" si="55"/>
        <v>12.739875783379702</v>
      </c>
      <c r="K756" s="7">
        <f>G756</f>
        <v>11.252789253295113</v>
      </c>
      <c r="L756" s="16" t="str">
        <f t="shared" si="58"/>
        <v/>
      </c>
      <c r="M756" s="16" t="str">
        <f t="shared" si="58"/>
        <v/>
      </c>
    </row>
    <row r="757" spans="1:13" x14ac:dyDescent="0.25">
      <c r="A757" s="17">
        <v>42950</v>
      </c>
      <c r="B757" s="18">
        <v>14</v>
      </c>
      <c r="C757" s="7">
        <v>52.088299999999997</v>
      </c>
      <c r="D757" s="21">
        <v>32.520400000000002</v>
      </c>
      <c r="E757" s="21">
        <v>3.5583</v>
      </c>
      <c r="F757" s="7">
        <f>C757/E757</f>
        <v>14.638535255599583</v>
      </c>
      <c r="G757" s="7">
        <f>D757/E757</f>
        <v>9.1393080965629654</v>
      </c>
      <c r="H757" s="2">
        <f>A757</f>
        <v>42950</v>
      </c>
      <c r="I757" s="20">
        <f>B757</f>
        <v>14</v>
      </c>
      <c r="J757" s="7">
        <f t="shared" si="55"/>
        <v>14.638535255599583</v>
      </c>
      <c r="K757" s="7">
        <f>G757</f>
        <v>9.1393080965629654</v>
      </c>
      <c r="L757" s="16" t="str">
        <f t="shared" si="58"/>
        <v/>
      </c>
      <c r="M757" s="16" t="str">
        <f t="shared" si="58"/>
        <v/>
      </c>
    </row>
    <row r="758" spans="1:13" x14ac:dyDescent="0.25">
      <c r="A758" s="17">
        <v>42950</v>
      </c>
      <c r="B758" s="18">
        <v>15</v>
      </c>
      <c r="C758" s="7">
        <v>58.575400000000002</v>
      </c>
      <c r="D758" s="21">
        <v>41.514899999999997</v>
      </c>
      <c r="E758" s="21">
        <v>3.5583</v>
      </c>
      <c r="F758" s="7">
        <f>C758/E758</f>
        <v>16.461624933254644</v>
      </c>
      <c r="G758" s="7">
        <f>D758/E758</f>
        <v>11.667060112975296</v>
      </c>
      <c r="H758" s="2">
        <f>A758</f>
        <v>42950</v>
      </c>
      <c r="I758" s="20">
        <f>B758</f>
        <v>15</v>
      </c>
      <c r="J758" s="7">
        <f t="shared" si="55"/>
        <v>16.461624933254644</v>
      </c>
      <c r="K758" s="7">
        <f>G758</f>
        <v>11.667060112975296</v>
      </c>
      <c r="L758" s="16" t="str">
        <f t="shared" si="58"/>
        <v/>
      </c>
      <c r="M758" s="16" t="str">
        <f t="shared" si="58"/>
        <v/>
      </c>
    </row>
    <row r="759" spans="1:13" x14ac:dyDescent="0.25">
      <c r="A759" s="17">
        <v>42950</v>
      </c>
      <c r="B759" s="18">
        <v>16</v>
      </c>
      <c r="C759" s="7">
        <v>75.198999999999998</v>
      </c>
      <c r="D759" s="21">
        <v>228.8974</v>
      </c>
      <c r="E759" s="21">
        <v>3.5583</v>
      </c>
      <c r="F759" s="7">
        <f>C759/E759</f>
        <v>21.133406401933506</v>
      </c>
      <c r="G759" s="7">
        <f>D759/E759</f>
        <v>64.327740775089225</v>
      </c>
      <c r="H759" s="2">
        <f>A759</f>
        <v>42950</v>
      </c>
      <c r="I759" s="20">
        <f>B759</f>
        <v>16</v>
      </c>
      <c r="J759" s="7">
        <f t="shared" si="55"/>
        <v>21.133406401933506</v>
      </c>
      <c r="K759" s="7">
        <f>G759</f>
        <v>64.327740775089225</v>
      </c>
      <c r="L759" s="16" t="str">
        <f t="shared" si="58"/>
        <v/>
      </c>
      <c r="M759" s="16" t="str">
        <f t="shared" si="58"/>
        <v/>
      </c>
    </row>
    <row r="760" spans="1:13" x14ac:dyDescent="0.25">
      <c r="A760" s="17">
        <v>42950</v>
      </c>
      <c r="B760" s="18">
        <v>17</v>
      </c>
      <c r="C760" s="7">
        <v>99.862899999999996</v>
      </c>
      <c r="D760" s="21">
        <v>226.9529</v>
      </c>
      <c r="E760" s="21">
        <v>3.5583</v>
      </c>
      <c r="F760" s="7">
        <f>C760/E760</f>
        <v>28.064778124385239</v>
      </c>
      <c r="G760" s="7">
        <f>D760/E760</f>
        <v>63.781271955709187</v>
      </c>
      <c r="H760" s="2">
        <f>A760</f>
        <v>42950</v>
      </c>
      <c r="I760" s="20">
        <f>B760</f>
        <v>17</v>
      </c>
      <c r="J760" s="7">
        <f t="shared" si="55"/>
        <v>28.064778124385239</v>
      </c>
      <c r="K760" s="7">
        <f>G760</f>
        <v>63.781271955709187</v>
      </c>
      <c r="L760" s="16" t="str">
        <f t="shared" si="58"/>
        <v/>
      </c>
      <c r="M760" s="16" t="str">
        <f t="shared" si="58"/>
        <v/>
      </c>
    </row>
    <row r="761" spans="1:13" x14ac:dyDescent="0.25">
      <c r="A761" s="17">
        <v>42950</v>
      </c>
      <c r="B761" s="18">
        <v>18</v>
      </c>
      <c r="C761" s="7">
        <v>109.4111</v>
      </c>
      <c r="D761" s="21">
        <v>34.518000000000001</v>
      </c>
      <c r="E761" s="21">
        <v>3.5583</v>
      </c>
      <c r="F761" s="7">
        <f>C761/E761</f>
        <v>30.748138155860946</v>
      </c>
      <c r="G761" s="7">
        <f>D761/E761</f>
        <v>9.7006997723632065</v>
      </c>
      <c r="H761" s="2">
        <f>A761</f>
        <v>42950</v>
      </c>
      <c r="I761" s="20">
        <f>B761</f>
        <v>18</v>
      </c>
      <c r="J761" s="7">
        <f t="shared" si="55"/>
        <v>30.748138155860946</v>
      </c>
      <c r="K761" s="7">
        <f>G761</f>
        <v>9.7006997723632065</v>
      </c>
      <c r="L761" s="16" t="str">
        <f t="shared" si="58"/>
        <v/>
      </c>
      <c r="M761" s="16" t="str">
        <f t="shared" si="58"/>
        <v/>
      </c>
    </row>
    <row r="762" spans="1:13" x14ac:dyDescent="0.25">
      <c r="A762" s="17">
        <v>42950</v>
      </c>
      <c r="B762" s="18">
        <v>19</v>
      </c>
      <c r="C762" s="7">
        <v>149.02000000000001</v>
      </c>
      <c r="D762" s="21">
        <v>39.6965</v>
      </c>
      <c r="E762" s="21">
        <v>3.5583</v>
      </c>
      <c r="F762" s="7">
        <f>C762/E762</f>
        <v>41.879549222943545</v>
      </c>
      <c r="G762" s="7">
        <f>D762/E762</f>
        <v>11.156029564679763</v>
      </c>
      <c r="H762" s="2">
        <f>A762</f>
        <v>42950</v>
      </c>
      <c r="I762" s="20">
        <f>B762</f>
        <v>19</v>
      </c>
      <c r="J762" s="7">
        <f t="shared" si="55"/>
        <v>41.879549222943545</v>
      </c>
      <c r="K762" s="7">
        <f>G762</f>
        <v>11.156029564679763</v>
      </c>
      <c r="L762" s="16" t="str">
        <f t="shared" si="58"/>
        <v/>
      </c>
      <c r="M762" s="16" t="str">
        <f t="shared" si="58"/>
        <v/>
      </c>
    </row>
    <row r="763" spans="1:13" x14ac:dyDescent="0.25">
      <c r="A763" s="17">
        <v>42951</v>
      </c>
      <c r="B763" s="18">
        <v>12</v>
      </c>
      <c r="C763" s="7">
        <v>33.790199999999999</v>
      </c>
      <c r="D763" s="21">
        <v>15.9717</v>
      </c>
      <c r="E763" s="21">
        <v>3.3572000000000002</v>
      </c>
      <c r="F763" s="7">
        <f>C763/E763</f>
        <v>10.064994638389132</v>
      </c>
      <c r="G763" s="7">
        <f>D763/E763</f>
        <v>4.7574466817586085</v>
      </c>
      <c r="H763" s="2">
        <f>A763</f>
        <v>42951</v>
      </c>
      <c r="I763" s="20">
        <f>B763</f>
        <v>12</v>
      </c>
      <c r="J763" s="7">
        <f t="shared" si="55"/>
        <v>10.064994638389132</v>
      </c>
      <c r="K763" s="7">
        <f>G763</f>
        <v>4.7574466817586085</v>
      </c>
      <c r="L763" s="16">
        <f t="shared" si="58"/>
        <v>15.194216906946263</v>
      </c>
      <c r="M763" s="16">
        <f t="shared" si="58"/>
        <v>10.85064935064935</v>
      </c>
    </row>
    <row r="764" spans="1:13" x14ac:dyDescent="0.25">
      <c r="A764" s="17">
        <v>42951</v>
      </c>
      <c r="B764" s="18">
        <v>13</v>
      </c>
      <c r="C764" s="7">
        <v>30.454499999999999</v>
      </c>
      <c r="D764" s="21">
        <v>21.468800000000002</v>
      </c>
      <c r="E764" s="21">
        <v>3.3572000000000002</v>
      </c>
      <c r="F764" s="7">
        <f>C764/E764</f>
        <v>9.071398784701536</v>
      </c>
      <c r="G764" s="7">
        <f>D764/E764</f>
        <v>6.3948528535684499</v>
      </c>
      <c r="H764" s="2">
        <f>A764</f>
        <v>42951</v>
      </c>
      <c r="I764" s="20">
        <f>B764</f>
        <v>13</v>
      </c>
      <c r="J764" s="7">
        <f t="shared" si="55"/>
        <v>9.071398784701536</v>
      </c>
      <c r="K764" s="7">
        <f>G764</f>
        <v>6.3948528535684499</v>
      </c>
      <c r="L764" s="16" t="str">
        <f t="shared" ref="L764:M779" si="59">IF($H763&lt;$H764,MAX(AVERAGE(J764:J767),AVERAGE(J765:J768),AVERAGE(J766:J769),AVERAGE(J767:J770),AVERAGE(J768:J771)),"")</f>
        <v/>
      </c>
      <c r="M764" s="16" t="str">
        <f t="shared" si="59"/>
        <v/>
      </c>
    </row>
    <row r="765" spans="1:13" x14ac:dyDescent="0.25">
      <c r="A765" s="17">
        <v>42951</v>
      </c>
      <c r="B765" s="18">
        <v>14</v>
      </c>
      <c r="C765" s="7">
        <v>41.965499999999999</v>
      </c>
      <c r="D765" s="21">
        <v>29.153099999999998</v>
      </c>
      <c r="E765" s="21">
        <v>3.3572000000000002</v>
      </c>
      <c r="F765" s="7">
        <f>C765/E765</f>
        <v>12.50014893363517</v>
      </c>
      <c r="G765" s="7">
        <f>D765/E765</f>
        <v>8.6837543190754189</v>
      </c>
      <c r="H765" s="2">
        <f>A765</f>
        <v>42951</v>
      </c>
      <c r="I765" s="20">
        <f>B765</f>
        <v>14</v>
      </c>
      <c r="J765" s="7">
        <f t="shared" si="55"/>
        <v>12.50014893363517</v>
      </c>
      <c r="K765" s="7">
        <f>G765</f>
        <v>8.6837543190754189</v>
      </c>
      <c r="L765" s="16" t="str">
        <f t="shared" si="59"/>
        <v/>
      </c>
      <c r="M765" s="16" t="str">
        <f t="shared" si="59"/>
        <v/>
      </c>
    </row>
    <row r="766" spans="1:13" x14ac:dyDescent="0.25">
      <c r="A766" s="17">
        <v>42951</v>
      </c>
      <c r="B766" s="18">
        <v>15</v>
      </c>
      <c r="C766" s="7">
        <v>44.846800000000002</v>
      </c>
      <c r="D766" s="21">
        <v>70.822100000000006</v>
      </c>
      <c r="E766" s="21">
        <v>3.3572000000000002</v>
      </c>
      <c r="F766" s="7">
        <f>C766/E766</f>
        <v>13.358393899678303</v>
      </c>
      <c r="G766" s="7">
        <f>D766/E766</f>
        <v>21.095585607053497</v>
      </c>
      <c r="H766" s="2">
        <f>A766</f>
        <v>42951</v>
      </c>
      <c r="I766" s="20">
        <f>B766</f>
        <v>15</v>
      </c>
      <c r="J766" s="7">
        <f t="shared" si="55"/>
        <v>13.358393899678303</v>
      </c>
      <c r="K766" s="7">
        <f>G766</f>
        <v>21.095585607053497</v>
      </c>
      <c r="L766" s="16" t="str">
        <f t="shared" si="59"/>
        <v/>
      </c>
      <c r="M766" s="16" t="str">
        <f t="shared" si="59"/>
        <v/>
      </c>
    </row>
    <row r="767" spans="1:13" x14ac:dyDescent="0.25">
      <c r="A767" s="17">
        <v>42951</v>
      </c>
      <c r="B767" s="18">
        <v>16</v>
      </c>
      <c r="C767" s="7">
        <v>48.848399999999998</v>
      </c>
      <c r="D767" s="21">
        <v>24.267199999999999</v>
      </c>
      <c r="E767" s="21">
        <v>3.3572000000000002</v>
      </c>
      <c r="F767" s="7">
        <f>C767/E767</f>
        <v>14.550339568688191</v>
      </c>
      <c r="G767" s="7">
        <f>D767/E767</f>
        <v>7.2284046229000349</v>
      </c>
      <c r="H767" s="2">
        <f>A767</f>
        <v>42951</v>
      </c>
      <c r="I767" s="20">
        <f>B767</f>
        <v>16</v>
      </c>
      <c r="J767" s="7">
        <f t="shared" si="55"/>
        <v>14.550339568688191</v>
      </c>
      <c r="K767" s="7">
        <f>G767</f>
        <v>7.2284046229000349</v>
      </c>
      <c r="L767" s="16" t="str">
        <f t="shared" si="59"/>
        <v/>
      </c>
      <c r="M767" s="16" t="str">
        <f t="shared" si="59"/>
        <v/>
      </c>
    </row>
    <row r="768" spans="1:13" x14ac:dyDescent="0.25">
      <c r="A768" s="17">
        <v>42951</v>
      </c>
      <c r="B768" s="18">
        <v>17</v>
      </c>
      <c r="C768" s="7">
        <v>50</v>
      </c>
      <c r="D768" s="21">
        <v>19.3809</v>
      </c>
      <c r="E768" s="21">
        <v>3.3572000000000002</v>
      </c>
      <c r="F768" s="7">
        <f>C768/E768</f>
        <v>14.893363517216727</v>
      </c>
      <c r="G768" s="7">
        <f>D768/E768</f>
        <v>5.772935779816514</v>
      </c>
      <c r="H768" s="2">
        <f>A768</f>
        <v>42951</v>
      </c>
      <c r="I768" s="20">
        <f>B768</f>
        <v>17</v>
      </c>
      <c r="J768" s="7">
        <f t="shared" si="55"/>
        <v>14.893363517216727</v>
      </c>
      <c r="K768" s="7">
        <f>G768</f>
        <v>5.772935779816514</v>
      </c>
      <c r="L768" s="16" t="str">
        <f t="shared" si="59"/>
        <v/>
      </c>
      <c r="M768" s="16" t="str">
        <f t="shared" si="59"/>
        <v/>
      </c>
    </row>
    <row r="769" spans="1:13" x14ac:dyDescent="0.25">
      <c r="A769" s="17">
        <v>42951</v>
      </c>
      <c r="B769" s="18">
        <v>18</v>
      </c>
      <c r="C769" s="7">
        <v>46.921799999999998</v>
      </c>
      <c r="D769" s="21">
        <v>22.827300000000001</v>
      </c>
      <c r="E769" s="21">
        <v>3.3572000000000002</v>
      </c>
      <c r="F769" s="7">
        <f>C769/E769</f>
        <v>13.976468485642796</v>
      </c>
      <c r="G769" s="7">
        <f>D769/E769</f>
        <v>6.7995055403312286</v>
      </c>
      <c r="H769" s="2">
        <f>A769</f>
        <v>42951</v>
      </c>
      <c r="I769" s="20">
        <f>B769</f>
        <v>18</v>
      </c>
      <c r="J769" s="7">
        <f t="shared" si="55"/>
        <v>13.976468485642796</v>
      </c>
      <c r="K769" s="7">
        <f>G769</f>
        <v>6.7995055403312286</v>
      </c>
      <c r="L769" s="16" t="str">
        <f t="shared" si="59"/>
        <v/>
      </c>
      <c r="M769" s="16" t="str">
        <f t="shared" si="59"/>
        <v/>
      </c>
    </row>
    <row r="770" spans="1:13" x14ac:dyDescent="0.25">
      <c r="A770" s="17">
        <v>42951</v>
      </c>
      <c r="B770" s="18">
        <v>19</v>
      </c>
      <c r="C770" s="7">
        <v>58.2699</v>
      </c>
      <c r="D770" s="21">
        <v>40.761200000000002</v>
      </c>
      <c r="E770" s="21">
        <v>3.3572000000000002</v>
      </c>
      <c r="F770" s="7">
        <f>C770/E770</f>
        <v>17.35669605623734</v>
      </c>
      <c r="G770" s="7">
        <f>D770/E770</f>
        <v>12.14142737995949</v>
      </c>
      <c r="H770" s="2">
        <f>A770</f>
        <v>42951</v>
      </c>
      <c r="I770" s="20">
        <f>B770</f>
        <v>19</v>
      </c>
      <c r="J770" s="7">
        <f t="shared" si="55"/>
        <v>17.35669605623734</v>
      </c>
      <c r="K770" s="7">
        <f>G770</f>
        <v>12.14142737995949</v>
      </c>
      <c r="L770" s="16" t="str">
        <f t="shared" si="59"/>
        <v/>
      </c>
      <c r="M770" s="16" t="str">
        <f t="shared" si="59"/>
        <v/>
      </c>
    </row>
    <row r="771" spans="1:13" x14ac:dyDescent="0.25">
      <c r="A771" s="17">
        <v>42952</v>
      </c>
      <c r="B771" s="18">
        <v>12</v>
      </c>
      <c r="C771" s="7">
        <v>23.485399999999998</v>
      </c>
      <c r="D771" s="21">
        <v>18.555099999999999</v>
      </c>
      <c r="E771" s="21">
        <v>3.1537000000000002</v>
      </c>
      <c r="F771" s="7">
        <f>C771/E771</f>
        <v>7.4469353457843157</v>
      </c>
      <c r="G771" s="7">
        <f>D771/E771</f>
        <v>5.883597044741097</v>
      </c>
      <c r="H771" s="2">
        <f>A771</f>
        <v>42952</v>
      </c>
      <c r="I771" s="20">
        <f>B771</f>
        <v>12</v>
      </c>
      <c r="J771" s="7">
        <f t="shared" ref="J771:J834" si="60">F771</f>
        <v>7.4469353457843157</v>
      </c>
      <c r="K771" s="7">
        <f>G771</f>
        <v>5.883597044741097</v>
      </c>
      <c r="L771" s="16">
        <f t="shared" si="59"/>
        <v>11.895820781938674</v>
      </c>
      <c r="M771" s="16">
        <f t="shared" si="59"/>
        <v>6.6398516028791583</v>
      </c>
    </row>
    <row r="772" spans="1:13" x14ac:dyDescent="0.25">
      <c r="A772" s="17">
        <v>42952</v>
      </c>
      <c r="B772" s="18">
        <v>13</v>
      </c>
      <c r="C772" s="7">
        <v>27.217500000000001</v>
      </c>
      <c r="D772" s="21">
        <v>21.2561</v>
      </c>
      <c r="E772" s="21">
        <v>3.1537000000000002</v>
      </c>
      <c r="F772" s="7">
        <f>C772/E772</f>
        <v>8.6303389669277362</v>
      </c>
      <c r="G772" s="7">
        <f>D772/E772</f>
        <v>6.7400513682341376</v>
      </c>
      <c r="H772" s="2">
        <f>A772</f>
        <v>42952</v>
      </c>
      <c r="I772" s="20">
        <f>B772</f>
        <v>13</v>
      </c>
      <c r="J772" s="7">
        <f t="shared" si="60"/>
        <v>8.6303389669277362</v>
      </c>
      <c r="K772" s="7">
        <f>G772</f>
        <v>6.7400513682341376</v>
      </c>
      <c r="L772" s="16" t="str">
        <f t="shared" si="59"/>
        <v/>
      </c>
      <c r="M772" s="16" t="str">
        <f t="shared" si="59"/>
        <v/>
      </c>
    </row>
    <row r="773" spans="1:13" x14ac:dyDescent="0.25">
      <c r="A773" s="17">
        <v>42952</v>
      </c>
      <c r="B773" s="18">
        <v>14</v>
      </c>
      <c r="C773" s="7">
        <v>28.048500000000001</v>
      </c>
      <c r="D773" s="21">
        <v>22.2743</v>
      </c>
      <c r="E773" s="21">
        <v>3.1537000000000002</v>
      </c>
      <c r="F773" s="7">
        <f>C773/E773</f>
        <v>8.8938389827821283</v>
      </c>
      <c r="G773" s="7">
        <f>D773/E773</f>
        <v>7.0629102324254047</v>
      </c>
      <c r="H773" s="2">
        <f>A773</f>
        <v>42952</v>
      </c>
      <c r="I773" s="20">
        <f>B773</f>
        <v>14</v>
      </c>
      <c r="J773" s="7">
        <f t="shared" si="60"/>
        <v>8.8938389827821283</v>
      </c>
      <c r="K773" s="7">
        <f>G773</f>
        <v>7.0629102324254047</v>
      </c>
      <c r="L773" s="16" t="str">
        <f t="shared" si="59"/>
        <v/>
      </c>
      <c r="M773" s="16" t="str">
        <f t="shared" si="59"/>
        <v/>
      </c>
    </row>
    <row r="774" spans="1:13" x14ac:dyDescent="0.25">
      <c r="A774" s="17">
        <v>42952</v>
      </c>
      <c r="B774" s="18">
        <v>15</v>
      </c>
      <c r="C774" s="7">
        <v>27.276599999999998</v>
      </c>
      <c r="D774" s="21">
        <v>21.674900000000001</v>
      </c>
      <c r="E774" s="21">
        <v>3.1537000000000002</v>
      </c>
      <c r="F774" s="7">
        <f>C774/E774</f>
        <v>8.6490788597520361</v>
      </c>
      <c r="G774" s="7">
        <f>D774/E774</f>
        <v>6.8728477661159904</v>
      </c>
      <c r="H774" s="2">
        <f>A774</f>
        <v>42952</v>
      </c>
      <c r="I774" s="20">
        <f>B774</f>
        <v>15</v>
      </c>
      <c r="J774" s="7">
        <f t="shared" si="60"/>
        <v>8.6490788597520361</v>
      </c>
      <c r="K774" s="7">
        <f>G774</f>
        <v>6.8728477661159904</v>
      </c>
      <c r="L774" s="16" t="str">
        <f t="shared" si="59"/>
        <v/>
      </c>
      <c r="M774" s="16" t="str">
        <f t="shared" si="59"/>
        <v/>
      </c>
    </row>
    <row r="775" spans="1:13" x14ac:dyDescent="0.25">
      <c r="A775" s="17">
        <v>42952</v>
      </c>
      <c r="B775" s="18">
        <v>16</v>
      </c>
      <c r="C775" s="7">
        <v>27.09</v>
      </c>
      <c r="D775" s="21">
        <v>12.1145</v>
      </c>
      <c r="E775" s="21">
        <v>3.1537000000000002</v>
      </c>
      <c r="F775" s="7">
        <f>C775/E775</f>
        <v>8.5899102641341916</v>
      </c>
      <c r="G775" s="7">
        <f>D775/E775</f>
        <v>3.8413609411167831</v>
      </c>
      <c r="H775" s="2">
        <f>A775</f>
        <v>42952</v>
      </c>
      <c r="I775" s="20">
        <f>B775</f>
        <v>16</v>
      </c>
      <c r="J775" s="7">
        <f t="shared" si="60"/>
        <v>8.5899102641341916</v>
      </c>
      <c r="K775" s="7">
        <f>G775</f>
        <v>3.8413609411167831</v>
      </c>
      <c r="L775" s="16" t="str">
        <f t="shared" si="59"/>
        <v/>
      </c>
      <c r="M775" s="16" t="str">
        <f t="shared" si="59"/>
        <v/>
      </c>
    </row>
    <row r="776" spans="1:13" x14ac:dyDescent="0.25">
      <c r="A776" s="17">
        <v>42952</v>
      </c>
      <c r="B776" s="18">
        <v>17</v>
      </c>
      <c r="C776" s="7">
        <v>36.146999999999998</v>
      </c>
      <c r="D776" s="21">
        <v>8.9336000000000002</v>
      </c>
      <c r="E776" s="21">
        <v>3.1537000000000002</v>
      </c>
      <c r="F776" s="7">
        <f>C776/E776</f>
        <v>11.461775057868534</v>
      </c>
      <c r="G776" s="7">
        <f>D776/E776</f>
        <v>2.8327361511874938</v>
      </c>
      <c r="H776" s="2">
        <f>A776</f>
        <v>42952</v>
      </c>
      <c r="I776" s="20">
        <f>B776</f>
        <v>17</v>
      </c>
      <c r="J776" s="7">
        <f t="shared" si="60"/>
        <v>11.461775057868534</v>
      </c>
      <c r="K776" s="7">
        <f>G776</f>
        <v>2.8327361511874938</v>
      </c>
      <c r="L776" s="16" t="str">
        <f t="shared" si="59"/>
        <v/>
      </c>
      <c r="M776" s="16" t="str">
        <f t="shared" si="59"/>
        <v/>
      </c>
    </row>
    <row r="777" spans="1:13" x14ac:dyDescent="0.25">
      <c r="A777" s="17">
        <v>42952</v>
      </c>
      <c r="B777" s="18">
        <v>18</v>
      </c>
      <c r="C777" s="7">
        <v>40.540500000000002</v>
      </c>
      <c r="D777" s="21">
        <v>27.476900000000001</v>
      </c>
      <c r="E777" s="21">
        <v>3.1537000000000002</v>
      </c>
      <c r="F777" s="7">
        <f>C777/E777</f>
        <v>12.854900592954307</v>
      </c>
      <c r="G777" s="7">
        <f>D777/E777</f>
        <v>8.7125915591210319</v>
      </c>
      <c r="H777" s="2">
        <f>A777</f>
        <v>42952</v>
      </c>
      <c r="I777" s="20">
        <f>B777</f>
        <v>18</v>
      </c>
      <c r="J777" s="7">
        <f t="shared" si="60"/>
        <v>12.854900592954307</v>
      </c>
      <c r="K777" s="7">
        <f>G777</f>
        <v>8.7125915591210319</v>
      </c>
      <c r="L777" s="16" t="str">
        <f t="shared" si="59"/>
        <v/>
      </c>
      <c r="M777" s="16" t="str">
        <f t="shared" si="59"/>
        <v/>
      </c>
    </row>
    <row r="778" spans="1:13" x14ac:dyDescent="0.25">
      <c r="A778" s="17">
        <v>42952</v>
      </c>
      <c r="B778" s="18">
        <v>19</v>
      </c>
      <c r="C778" s="7">
        <v>46.285899999999998</v>
      </c>
      <c r="D778" s="21">
        <v>34.697600000000001</v>
      </c>
      <c r="E778" s="21">
        <v>3.1537000000000002</v>
      </c>
      <c r="F778" s="7">
        <f>C778/E778</f>
        <v>14.676697212797665</v>
      </c>
      <c r="G778" s="7">
        <f>D778/E778</f>
        <v>11.002187906268826</v>
      </c>
      <c r="H778" s="2">
        <f>A778</f>
        <v>42952</v>
      </c>
      <c r="I778" s="20">
        <f>B778</f>
        <v>19</v>
      </c>
      <c r="J778" s="7">
        <f t="shared" si="60"/>
        <v>14.676697212797665</v>
      </c>
      <c r="K778" s="7">
        <f>G778</f>
        <v>11.002187906268826</v>
      </c>
      <c r="L778" s="16" t="str">
        <f t="shared" si="59"/>
        <v/>
      </c>
      <c r="M778" s="16" t="str">
        <f t="shared" si="59"/>
        <v/>
      </c>
    </row>
    <row r="779" spans="1:13" x14ac:dyDescent="0.25">
      <c r="A779" s="17">
        <v>42953</v>
      </c>
      <c r="B779" s="18">
        <v>12</v>
      </c>
      <c r="C779" s="7">
        <v>20.968800000000002</v>
      </c>
      <c r="D779" s="21">
        <v>21.310600000000001</v>
      </c>
      <c r="E779" s="21">
        <v>3.1537000000000002</v>
      </c>
      <c r="F779" s="7">
        <f>C779/E779</f>
        <v>6.6489520246060181</v>
      </c>
      <c r="G779" s="7">
        <f>D779/E779</f>
        <v>6.7573326568792211</v>
      </c>
      <c r="H779" s="2">
        <f>A779</f>
        <v>42953</v>
      </c>
      <c r="I779" s="20">
        <f>B779</f>
        <v>12</v>
      </c>
      <c r="J779" s="7">
        <f t="shared" si="60"/>
        <v>6.6489520246060181</v>
      </c>
      <c r="K779" s="7">
        <f>G779</f>
        <v>6.7573326568792211</v>
      </c>
      <c r="L779" s="16">
        <f t="shared" si="59"/>
        <v>12.663054507404</v>
      </c>
      <c r="M779" s="16">
        <f t="shared" si="59"/>
        <v>10.341765228144718</v>
      </c>
    </row>
    <row r="780" spans="1:13" x14ac:dyDescent="0.25">
      <c r="A780" s="17">
        <v>42953</v>
      </c>
      <c r="B780" s="18">
        <v>13</v>
      </c>
      <c r="C780" s="7">
        <v>26.964500000000001</v>
      </c>
      <c r="D780" s="21">
        <v>21.4956</v>
      </c>
      <c r="E780" s="21">
        <v>3.1537000000000002</v>
      </c>
      <c r="F780" s="7">
        <f>C780/E780</f>
        <v>8.5501157370707421</v>
      </c>
      <c r="G780" s="7">
        <f>D780/E780</f>
        <v>6.8159939119129902</v>
      </c>
      <c r="H780" s="2">
        <f>A780</f>
        <v>42953</v>
      </c>
      <c r="I780" s="20">
        <f>B780</f>
        <v>13</v>
      </c>
      <c r="J780" s="7">
        <f t="shared" si="60"/>
        <v>8.5501157370707421</v>
      </c>
      <c r="K780" s="7">
        <f>G780</f>
        <v>6.8159939119129902</v>
      </c>
      <c r="L780" s="16" t="str">
        <f t="shared" ref="L780:M795" si="61">IF($H779&lt;$H780,MAX(AVERAGE(J780:J783),AVERAGE(J781:J784),AVERAGE(J782:J785),AVERAGE(J783:J786),AVERAGE(J784:J787)),"")</f>
        <v/>
      </c>
      <c r="M780" s="16" t="str">
        <f t="shared" si="61"/>
        <v/>
      </c>
    </row>
    <row r="781" spans="1:13" x14ac:dyDescent="0.25">
      <c r="A781" s="17">
        <v>42953</v>
      </c>
      <c r="B781" s="18">
        <v>14</v>
      </c>
      <c r="C781" s="7">
        <v>28.491399999999999</v>
      </c>
      <c r="D781" s="21">
        <v>24.776800000000001</v>
      </c>
      <c r="E781" s="21">
        <v>3.1537000000000002</v>
      </c>
      <c r="F781" s="7">
        <f>C781/E781</f>
        <v>9.0342771982116243</v>
      </c>
      <c r="G781" s="7">
        <f>D781/E781</f>
        <v>7.8564226147065348</v>
      </c>
      <c r="H781" s="2">
        <f>A781</f>
        <v>42953</v>
      </c>
      <c r="I781" s="20">
        <f>B781</f>
        <v>14</v>
      </c>
      <c r="J781" s="7">
        <f t="shared" si="60"/>
        <v>9.0342771982116243</v>
      </c>
      <c r="K781" s="7">
        <f>G781</f>
        <v>7.8564226147065348</v>
      </c>
      <c r="L781" s="16" t="str">
        <f t="shared" si="61"/>
        <v/>
      </c>
      <c r="M781" s="16" t="str">
        <f t="shared" si="61"/>
        <v/>
      </c>
    </row>
    <row r="782" spans="1:13" x14ac:dyDescent="0.25">
      <c r="A782" s="17">
        <v>42953</v>
      </c>
      <c r="B782" s="18">
        <v>15</v>
      </c>
      <c r="C782" s="7">
        <v>31.5307</v>
      </c>
      <c r="D782" s="21">
        <v>26.0275</v>
      </c>
      <c r="E782" s="21">
        <v>3.1537000000000002</v>
      </c>
      <c r="F782" s="7">
        <f>C782/E782</f>
        <v>9.9980023464502015</v>
      </c>
      <c r="G782" s="7">
        <f>D782/E782</f>
        <v>8.253004407521324</v>
      </c>
      <c r="H782" s="2">
        <f>A782</f>
        <v>42953</v>
      </c>
      <c r="I782" s="20">
        <f>B782</f>
        <v>15</v>
      </c>
      <c r="J782" s="7">
        <f t="shared" si="60"/>
        <v>9.9980023464502015</v>
      </c>
      <c r="K782" s="7">
        <f>G782</f>
        <v>8.253004407521324</v>
      </c>
      <c r="L782" s="16" t="str">
        <f t="shared" si="61"/>
        <v/>
      </c>
      <c r="M782" s="16" t="str">
        <f t="shared" si="61"/>
        <v/>
      </c>
    </row>
    <row r="783" spans="1:13" x14ac:dyDescent="0.25">
      <c r="A783" s="17">
        <v>42953</v>
      </c>
      <c r="B783" s="18">
        <v>16</v>
      </c>
      <c r="C783" s="7">
        <v>31.734999999999999</v>
      </c>
      <c r="D783" s="21">
        <v>32.117899999999999</v>
      </c>
      <c r="E783" s="21">
        <v>3.1537000000000002</v>
      </c>
      <c r="F783" s="7">
        <f>C783/E783</f>
        <v>10.062783397279386</v>
      </c>
      <c r="G783" s="7">
        <f>D783/E783</f>
        <v>10.184196340806036</v>
      </c>
      <c r="H783" s="2">
        <f>A783</f>
        <v>42953</v>
      </c>
      <c r="I783" s="20">
        <f>B783</f>
        <v>16</v>
      </c>
      <c r="J783" s="7">
        <f t="shared" si="60"/>
        <v>10.062783397279386</v>
      </c>
      <c r="K783" s="7">
        <f>G783</f>
        <v>10.184196340806036</v>
      </c>
      <c r="L783" s="16" t="str">
        <f t="shared" si="61"/>
        <v/>
      </c>
      <c r="M783" s="16" t="str">
        <f t="shared" si="61"/>
        <v/>
      </c>
    </row>
    <row r="784" spans="1:13" x14ac:dyDescent="0.25">
      <c r="A784" s="17">
        <v>42953</v>
      </c>
      <c r="B784" s="18">
        <v>17</v>
      </c>
      <c r="C784" s="7">
        <v>36.777799999999999</v>
      </c>
      <c r="D784" s="21">
        <v>28.316400000000002</v>
      </c>
      <c r="E784" s="21">
        <v>3.1537000000000002</v>
      </c>
      <c r="F784" s="7">
        <f>C784/E784</f>
        <v>11.661794083140437</v>
      </c>
      <c r="G784" s="7">
        <f>D784/E784</f>
        <v>8.9787868218283293</v>
      </c>
      <c r="H784" s="2">
        <f>A784</f>
        <v>42953</v>
      </c>
      <c r="I784" s="20">
        <f>B784</f>
        <v>17</v>
      </c>
      <c r="J784" s="7">
        <f t="shared" si="60"/>
        <v>11.661794083140437</v>
      </c>
      <c r="K784" s="7">
        <f>G784</f>
        <v>8.9787868218283293</v>
      </c>
      <c r="L784" s="16" t="str">
        <f t="shared" si="61"/>
        <v/>
      </c>
      <c r="M784" s="16" t="str">
        <f t="shared" si="61"/>
        <v/>
      </c>
    </row>
    <row r="785" spans="1:13" x14ac:dyDescent="0.25">
      <c r="A785" s="17">
        <v>42953</v>
      </c>
      <c r="B785" s="18">
        <v>18</v>
      </c>
      <c r="C785" s="7">
        <v>43.868899999999996</v>
      </c>
      <c r="D785" s="21">
        <v>31.445499999999999</v>
      </c>
      <c r="E785" s="21">
        <v>3.1537000000000002</v>
      </c>
      <c r="F785" s="7">
        <f>C785/E785</f>
        <v>13.910295842978087</v>
      </c>
      <c r="G785" s="7">
        <f>D785/E785</f>
        <v>9.9709864603481613</v>
      </c>
      <c r="H785" s="2">
        <f>A785</f>
        <v>42953</v>
      </c>
      <c r="I785" s="20">
        <f>B785</f>
        <v>18</v>
      </c>
      <c r="J785" s="7">
        <f t="shared" si="60"/>
        <v>13.910295842978087</v>
      </c>
      <c r="K785" s="7">
        <f>G785</f>
        <v>9.9709864603481613</v>
      </c>
      <c r="L785" s="16" t="str">
        <f t="shared" si="61"/>
        <v/>
      </c>
      <c r="M785" s="16" t="str">
        <f t="shared" si="61"/>
        <v/>
      </c>
    </row>
    <row r="786" spans="1:13" x14ac:dyDescent="0.25">
      <c r="A786" s="17">
        <v>42953</v>
      </c>
      <c r="B786" s="18">
        <v>19</v>
      </c>
      <c r="C786" s="7">
        <v>47.360199999999999</v>
      </c>
      <c r="D786" s="21">
        <v>38.579500000000003</v>
      </c>
      <c r="E786" s="21">
        <v>3.1537000000000002</v>
      </c>
      <c r="F786" s="7">
        <f>C786/E786</f>
        <v>15.017344706218092</v>
      </c>
      <c r="G786" s="7">
        <f>D786/E786</f>
        <v>12.233091289596347</v>
      </c>
      <c r="H786" s="2">
        <f>A786</f>
        <v>42953</v>
      </c>
      <c r="I786" s="20">
        <f>B786</f>
        <v>19</v>
      </c>
      <c r="J786" s="7">
        <f t="shared" si="60"/>
        <v>15.017344706218092</v>
      </c>
      <c r="K786" s="7">
        <f>G786</f>
        <v>12.233091289596347</v>
      </c>
      <c r="L786" s="16" t="str">
        <f t="shared" si="61"/>
        <v/>
      </c>
      <c r="M786" s="16" t="str">
        <f t="shared" si="61"/>
        <v/>
      </c>
    </row>
    <row r="787" spans="1:13" x14ac:dyDescent="0.25">
      <c r="A787" s="17">
        <v>42954</v>
      </c>
      <c r="B787" s="18">
        <v>12</v>
      </c>
      <c r="C787" s="7">
        <v>31.407</v>
      </c>
      <c r="D787" s="21">
        <v>25.348700000000001</v>
      </c>
      <c r="E787" s="21">
        <v>3.1537000000000002</v>
      </c>
      <c r="F787" s="7">
        <f>C787/E787</f>
        <v>9.9587785775438373</v>
      </c>
      <c r="G787" s="7">
        <f>D787/E787</f>
        <v>8.037765164727146</v>
      </c>
      <c r="H787" s="2">
        <f>A787</f>
        <v>42954</v>
      </c>
      <c r="I787" s="20">
        <f>B787</f>
        <v>12</v>
      </c>
      <c r="J787" s="7">
        <f t="shared" si="60"/>
        <v>9.9587785775438373</v>
      </c>
      <c r="K787" s="7">
        <f>G787</f>
        <v>8.037765164727146</v>
      </c>
      <c r="L787" s="16">
        <f t="shared" si="61"/>
        <v>15.068070837429051</v>
      </c>
      <c r="M787" s="16">
        <f t="shared" si="61"/>
        <v>25.746543742270983</v>
      </c>
    </row>
    <row r="788" spans="1:13" x14ac:dyDescent="0.25">
      <c r="A788" s="17">
        <v>42954</v>
      </c>
      <c r="B788" s="18">
        <v>13</v>
      </c>
      <c r="C788" s="7">
        <v>30.382300000000001</v>
      </c>
      <c r="D788" s="21">
        <v>21.651199999999999</v>
      </c>
      <c r="E788" s="21">
        <v>3.1537000000000002</v>
      </c>
      <c r="F788" s="7">
        <f>C788/E788</f>
        <v>9.633858642229761</v>
      </c>
      <c r="G788" s="7">
        <f>D788/E788</f>
        <v>6.8653327837143667</v>
      </c>
      <c r="H788" s="2">
        <f>A788</f>
        <v>42954</v>
      </c>
      <c r="I788" s="20">
        <f>B788</f>
        <v>13</v>
      </c>
      <c r="J788" s="7">
        <f t="shared" si="60"/>
        <v>9.633858642229761</v>
      </c>
      <c r="K788" s="7">
        <f>G788</f>
        <v>6.8653327837143667</v>
      </c>
      <c r="L788" s="16" t="str">
        <f t="shared" si="61"/>
        <v/>
      </c>
      <c r="M788" s="16" t="str">
        <f t="shared" si="61"/>
        <v/>
      </c>
    </row>
    <row r="789" spans="1:13" x14ac:dyDescent="0.25">
      <c r="A789" s="17">
        <v>42954</v>
      </c>
      <c r="B789" s="18">
        <v>14</v>
      </c>
      <c r="C789" s="7">
        <v>34.924300000000002</v>
      </c>
      <c r="D789" s="21">
        <v>25.4939</v>
      </c>
      <c r="E789" s="21">
        <v>3.1537000000000002</v>
      </c>
      <c r="F789" s="7">
        <f>C789/E789</f>
        <v>11.074071725275074</v>
      </c>
      <c r="G789" s="7">
        <f>D789/E789</f>
        <v>8.0838063227320287</v>
      </c>
      <c r="H789" s="2">
        <f>A789</f>
        <v>42954</v>
      </c>
      <c r="I789" s="20">
        <f>B789</f>
        <v>14</v>
      </c>
      <c r="J789" s="7">
        <f t="shared" si="60"/>
        <v>11.074071725275074</v>
      </c>
      <c r="K789" s="7">
        <f>G789</f>
        <v>8.0838063227320287</v>
      </c>
      <c r="L789" s="16" t="str">
        <f t="shared" si="61"/>
        <v/>
      </c>
      <c r="M789" s="16" t="str">
        <f t="shared" si="61"/>
        <v/>
      </c>
    </row>
    <row r="790" spans="1:13" x14ac:dyDescent="0.25">
      <c r="A790" s="17">
        <v>42954</v>
      </c>
      <c r="B790" s="18">
        <v>15</v>
      </c>
      <c r="C790" s="7">
        <v>35.946100000000001</v>
      </c>
      <c r="D790" s="21">
        <v>13.9648</v>
      </c>
      <c r="E790" s="21">
        <v>3.1537000000000002</v>
      </c>
      <c r="F790" s="7">
        <f>C790/E790</f>
        <v>11.398072105780512</v>
      </c>
      <c r="G790" s="7">
        <f>D790/E790</f>
        <v>4.4280686178139961</v>
      </c>
      <c r="H790" s="2">
        <f>A790</f>
        <v>42954</v>
      </c>
      <c r="I790" s="20">
        <f>B790</f>
        <v>15</v>
      </c>
      <c r="J790" s="7">
        <f t="shared" si="60"/>
        <v>11.398072105780512</v>
      </c>
      <c r="K790" s="7">
        <f>G790</f>
        <v>4.4280686178139961</v>
      </c>
      <c r="L790" s="16" t="str">
        <f t="shared" si="61"/>
        <v/>
      </c>
      <c r="M790" s="16" t="str">
        <f t="shared" si="61"/>
        <v/>
      </c>
    </row>
    <row r="791" spans="1:13" x14ac:dyDescent="0.25">
      <c r="A791" s="17">
        <v>42954</v>
      </c>
      <c r="B791" s="18">
        <v>16</v>
      </c>
      <c r="C791" s="7">
        <v>37.924900000000001</v>
      </c>
      <c r="D791" s="21">
        <v>20.938500000000001</v>
      </c>
      <c r="E791" s="21">
        <v>3.1537000000000002</v>
      </c>
      <c r="F791" s="7">
        <f>C791/E791</f>
        <v>12.025525573136315</v>
      </c>
      <c r="G791" s="7">
        <f>D791/E791</f>
        <v>6.639344262295082</v>
      </c>
      <c r="H791" s="2">
        <f>A791</f>
        <v>42954</v>
      </c>
      <c r="I791" s="20">
        <f>B791</f>
        <v>16</v>
      </c>
      <c r="J791" s="7">
        <f t="shared" si="60"/>
        <v>12.025525573136315</v>
      </c>
      <c r="K791" s="7">
        <f>G791</f>
        <v>6.639344262295082</v>
      </c>
      <c r="L791" s="16" t="str">
        <f t="shared" si="61"/>
        <v/>
      </c>
      <c r="M791" s="16" t="str">
        <f t="shared" si="61"/>
        <v/>
      </c>
    </row>
    <row r="792" spans="1:13" x14ac:dyDescent="0.25">
      <c r="A792" s="17">
        <v>42954</v>
      </c>
      <c r="B792" s="18">
        <v>17</v>
      </c>
      <c r="C792" s="7">
        <v>46.789200000000001</v>
      </c>
      <c r="D792" s="21">
        <v>38.209099999999999</v>
      </c>
      <c r="E792" s="21">
        <v>3.1537000000000002</v>
      </c>
      <c r="F792" s="7">
        <f>C792/E792</f>
        <v>14.836287535276025</v>
      </c>
      <c r="G792" s="7">
        <f>D792/E792</f>
        <v>12.115641944382787</v>
      </c>
      <c r="H792" s="2">
        <f>A792</f>
        <v>42954</v>
      </c>
      <c r="I792" s="20">
        <f>B792</f>
        <v>17</v>
      </c>
      <c r="J792" s="7">
        <f t="shared" si="60"/>
        <v>14.836287535276025</v>
      </c>
      <c r="K792" s="7">
        <f>G792</f>
        <v>12.115641944382787</v>
      </c>
      <c r="L792" s="16" t="str">
        <f t="shared" si="61"/>
        <v/>
      </c>
      <c r="M792" s="16" t="str">
        <f t="shared" si="61"/>
        <v/>
      </c>
    </row>
    <row r="793" spans="1:13" x14ac:dyDescent="0.25">
      <c r="A793" s="17">
        <v>42954</v>
      </c>
      <c r="B793" s="18">
        <v>18</v>
      </c>
      <c r="C793" s="7">
        <v>47.377099999999999</v>
      </c>
      <c r="D793" s="21">
        <v>34.129600000000003</v>
      </c>
      <c r="E793" s="21">
        <v>3.1537000000000002</v>
      </c>
      <c r="F793" s="7">
        <f>C793/E793</f>
        <v>15.022703491137394</v>
      </c>
      <c r="G793" s="7">
        <f>D793/E793</f>
        <v>10.822081998921902</v>
      </c>
      <c r="H793" s="2">
        <f>A793</f>
        <v>42954</v>
      </c>
      <c r="I793" s="20">
        <f>B793</f>
        <v>18</v>
      </c>
      <c r="J793" s="7">
        <f t="shared" si="60"/>
        <v>15.022703491137394</v>
      </c>
      <c r="K793" s="7">
        <f>G793</f>
        <v>10.822081998921902</v>
      </c>
      <c r="L793" s="16" t="str">
        <f t="shared" si="61"/>
        <v/>
      </c>
      <c r="M793" s="16" t="str">
        <f t="shared" si="61"/>
        <v/>
      </c>
    </row>
    <row r="794" spans="1:13" x14ac:dyDescent="0.25">
      <c r="A794" s="17">
        <v>42954</v>
      </c>
      <c r="B794" s="18">
        <v>19</v>
      </c>
      <c r="C794" s="7">
        <v>57.9895</v>
      </c>
      <c r="D794" s="21">
        <v>231.5103</v>
      </c>
      <c r="E794" s="21">
        <v>3.1537000000000002</v>
      </c>
      <c r="F794" s="7">
        <f>C794/E794</f>
        <v>18.38776675016647</v>
      </c>
      <c r="G794" s="7">
        <f>D794/E794</f>
        <v>73.409106763484161</v>
      </c>
      <c r="H794" s="2">
        <f>A794</f>
        <v>42954</v>
      </c>
      <c r="I794" s="20">
        <f>B794</f>
        <v>19</v>
      </c>
      <c r="J794" s="7">
        <f t="shared" si="60"/>
        <v>18.38776675016647</v>
      </c>
      <c r="K794" s="7">
        <f>G794</f>
        <v>73.409106763484161</v>
      </c>
      <c r="L794" s="16" t="str">
        <f t="shared" si="61"/>
        <v/>
      </c>
      <c r="M794" s="16" t="str">
        <f t="shared" si="61"/>
        <v/>
      </c>
    </row>
    <row r="795" spans="1:13" x14ac:dyDescent="0.25">
      <c r="A795" s="17">
        <v>42955</v>
      </c>
      <c r="B795" s="18">
        <v>12</v>
      </c>
      <c r="C795" s="7">
        <v>29.1313</v>
      </c>
      <c r="D795" s="21">
        <v>19.2545</v>
      </c>
      <c r="E795" s="21">
        <v>2.9702999999999999</v>
      </c>
      <c r="F795" s="7">
        <f>C795/E795</f>
        <v>9.8075278591388084</v>
      </c>
      <c r="G795" s="7">
        <f>D795/E795</f>
        <v>6.4823418509914825</v>
      </c>
      <c r="H795" s="2">
        <f>A795</f>
        <v>42955</v>
      </c>
      <c r="I795" s="20">
        <f>B795</f>
        <v>12</v>
      </c>
      <c r="J795" s="7">
        <f t="shared" si="60"/>
        <v>9.8075278591388084</v>
      </c>
      <c r="K795" s="7">
        <f>G795</f>
        <v>6.4823418509914825</v>
      </c>
      <c r="L795" s="16">
        <f t="shared" si="61"/>
        <v>16.703237046762954</v>
      </c>
      <c r="M795" s="16">
        <f t="shared" si="61"/>
        <v>11.118986297680369</v>
      </c>
    </row>
    <row r="796" spans="1:13" x14ac:dyDescent="0.25">
      <c r="A796" s="17">
        <v>42955</v>
      </c>
      <c r="B796" s="18">
        <v>13</v>
      </c>
      <c r="C796" s="7">
        <v>31.1859</v>
      </c>
      <c r="D796" s="21">
        <v>23.450299999999999</v>
      </c>
      <c r="E796" s="21">
        <v>2.9702999999999999</v>
      </c>
      <c r="F796" s="7">
        <f>C796/E796</f>
        <v>10.4992425007575</v>
      </c>
      <c r="G796" s="7">
        <f>D796/E796</f>
        <v>7.8949264384068947</v>
      </c>
      <c r="H796" s="2">
        <f>A796</f>
        <v>42955</v>
      </c>
      <c r="I796" s="20">
        <f>B796</f>
        <v>13</v>
      </c>
      <c r="J796" s="7">
        <f t="shared" si="60"/>
        <v>10.4992425007575</v>
      </c>
      <c r="K796" s="7">
        <f>G796</f>
        <v>7.8949264384068947</v>
      </c>
      <c r="L796" s="16" t="str">
        <f t="shared" ref="L796:M811" si="62">IF($H795&lt;$H796,MAX(AVERAGE(J796:J799),AVERAGE(J797:J800),AVERAGE(J798:J801),AVERAGE(J799:J802),AVERAGE(J800:J803)),"")</f>
        <v/>
      </c>
      <c r="M796" s="16" t="str">
        <f t="shared" si="62"/>
        <v/>
      </c>
    </row>
    <row r="797" spans="1:13" x14ac:dyDescent="0.25">
      <c r="A797" s="17">
        <v>42955</v>
      </c>
      <c r="B797" s="18">
        <v>14</v>
      </c>
      <c r="C797" s="7">
        <v>35.493200000000002</v>
      </c>
      <c r="D797" s="21">
        <v>27.191500000000001</v>
      </c>
      <c r="E797" s="21">
        <v>2.9702999999999999</v>
      </c>
      <c r="F797" s="7">
        <f>C797/E797</f>
        <v>11.949365383967951</v>
      </c>
      <c r="G797" s="7">
        <f>D797/E797</f>
        <v>9.1544625122041552</v>
      </c>
      <c r="H797" s="2">
        <f>A797</f>
        <v>42955</v>
      </c>
      <c r="I797" s="20">
        <f>B797</f>
        <v>14</v>
      </c>
      <c r="J797" s="7">
        <f t="shared" si="60"/>
        <v>11.949365383967951</v>
      </c>
      <c r="K797" s="7">
        <f>G797</f>
        <v>9.1544625122041552</v>
      </c>
      <c r="L797" s="16" t="str">
        <f t="shared" si="62"/>
        <v/>
      </c>
      <c r="M797" s="16" t="str">
        <f t="shared" si="62"/>
        <v/>
      </c>
    </row>
    <row r="798" spans="1:13" x14ac:dyDescent="0.25">
      <c r="A798" s="17">
        <v>42955</v>
      </c>
      <c r="B798" s="18">
        <v>15</v>
      </c>
      <c r="C798" s="7">
        <v>40.5306</v>
      </c>
      <c r="D798" s="21">
        <v>37.223599999999998</v>
      </c>
      <c r="E798" s="21">
        <v>2.9702999999999999</v>
      </c>
      <c r="F798" s="7">
        <f>C798/E798</f>
        <v>13.645288354711646</v>
      </c>
      <c r="G798" s="7">
        <f>D798/E798</f>
        <v>12.531932801400531</v>
      </c>
      <c r="H798" s="2">
        <f>A798</f>
        <v>42955</v>
      </c>
      <c r="I798" s="20">
        <f>B798</f>
        <v>15</v>
      </c>
      <c r="J798" s="7">
        <f t="shared" si="60"/>
        <v>13.645288354711646</v>
      </c>
      <c r="K798" s="7">
        <f>G798</f>
        <v>12.531932801400531</v>
      </c>
      <c r="L798" s="16" t="str">
        <f t="shared" si="62"/>
        <v/>
      </c>
      <c r="M798" s="16" t="str">
        <f t="shared" si="62"/>
        <v/>
      </c>
    </row>
    <row r="799" spans="1:13" x14ac:dyDescent="0.25">
      <c r="A799" s="17">
        <v>42955</v>
      </c>
      <c r="B799" s="18">
        <v>16</v>
      </c>
      <c r="C799" s="7">
        <v>44.844799999999999</v>
      </c>
      <c r="D799" s="21">
        <v>21.5289</v>
      </c>
      <c r="E799" s="21">
        <v>2.9702999999999999</v>
      </c>
      <c r="F799" s="7">
        <f>C799/E799</f>
        <v>15.097734235599098</v>
      </c>
      <c r="G799" s="7">
        <f>D799/E799</f>
        <v>7.2480557519442481</v>
      </c>
      <c r="H799" s="2">
        <f>A799</f>
        <v>42955</v>
      </c>
      <c r="I799" s="20">
        <f>B799</f>
        <v>16</v>
      </c>
      <c r="J799" s="7">
        <f t="shared" si="60"/>
        <v>15.097734235599098</v>
      </c>
      <c r="K799" s="7">
        <f>G799</f>
        <v>7.2480557519442481</v>
      </c>
      <c r="L799" s="16" t="str">
        <f t="shared" si="62"/>
        <v/>
      </c>
      <c r="M799" s="16" t="str">
        <f t="shared" si="62"/>
        <v/>
      </c>
    </row>
    <row r="800" spans="1:13" x14ac:dyDescent="0.25">
      <c r="A800" s="17">
        <v>42955</v>
      </c>
      <c r="B800" s="18">
        <v>17</v>
      </c>
      <c r="C800" s="7">
        <v>47.317700000000002</v>
      </c>
      <c r="D800" s="21">
        <v>35.273800000000001</v>
      </c>
      <c r="E800" s="21">
        <v>2.9702999999999999</v>
      </c>
      <c r="F800" s="7">
        <f>C800/E800</f>
        <v>15.930276403056931</v>
      </c>
      <c r="G800" s="7">
        <f>D800/E800</f>
        <v>11.875500791165877</v>
      </c>
      <c r="H800" s="2">
        <f>A800</f>
        <v>42955</v>
      </c>
      <c r="I800" s="20">
        <f>B800</f>
        <v>17</v>
      </c>
      <c r="J800" s="7">
        <f t="shared" si="60"/>
        <v>15.930276403056931</v>
      </c>
      <c r="K800" s="7">
        <f>G800</f>
        <v>11.875500791165877</v>
      </c>
      <c r="L800" s="16" t="str">
        <f t="shared" si="62"/>
        <v/>
      </c>
      <c r="M800" s="16" t="str">
        <f t="shared" si="62"/>
        <v/>
      </c>
    </row>
    <row r="801" spans="1:13" x14ac:dyDescent="0.25">
      <c r="A801" s="17">
        <v>42955</v>
      </c>
      <c r="B801" s="18">
        <v>18</v>
      </c>
      <c r="C801" s="7">
        <v>48.315899999999999</v>
      </c>
      <c r="D801" s="21">
        <v>36.124899999999997</v>
      </c>
      <c r="E801" s="21">
        <v>2.9702999999999999</v>
      </c>
      <c r="F801" s="7">
        <f>C801/E801</f>
        <v>16.266336733663266</v>
      </c>
      <c r="G801" s="7">
        <f>D801/E801</f>
        <v>12.162037504629161</v>
      </c>
      <c r="H801" s="2">
        <f>A801</f>
        <v>42955</v>
      </c>
      <c r="I801" s="20">
        <f>B801</f>
        <v>18</v>
      </c>
      <c r="J801" s="7">
        <f t="shared" si="60"/>
        <v>16.266336733663266</v>
      </c>
      <c r="K801" s="7">
        <f>G801</f>
        <v>12.162037504629161</v>
      </c>
      <c r="L801" s="16" t="str">
        <f t="shared" si="62"/>
        <v/>
      </c>
      <c r="M801" s="16" t="str">
        <f t="shared" si="62"/>
        <v/>
      </c>
    </row>
    <row r="802" spans="1:13" x14ac:dyDescent="0.25">
      <c r="A802" s="17">
        <v>42955</v>
      </c>
      <c r="B802" s="18">
        <v>19</v>
      </c>
      <c r="C802" s="7">
        <v>57.976100000000002</v>
      </c>
      <c r="D802" s="21">
        <v>39.179299999999998</v>
      </c>
      <c r="E802" s="21">
        <v>2.9702999999999999</v>
      </c>
      <c r="F802" s="7">
        <f>C802/E802</f>
        <v>19.518600814732519</v>
      </c>
      <c r="G802" s="7">
        <f>D802/E802</f>
        <v>13.190351142982189</v>
      </c>
      <c r="H802" s="2">
        <f>A802</f>
        <v>42955</v>
      </c>
      <c r="I802" s="20">
        <f>B802</f>
        <v>19</v>
      </c>
      <c r="J802" s="7">
        <f t="shared" si="60"/>
        <v>19.518600814732519</v>
      </c>
      <c r="K802" s="7">
        <f>G802</f>
        <v>13.190351142982189</v>
      </c>
      <c r="L802" s="16" t="str">
        <f t="shared" si="62"/>
        <v/>
      </c>
      <c r="M802" s="16" t="str">
        <f t="shared" si="62"/>
        <v/>
      </c>
    </row>
    <row r="803" spans="1:13" x14ac:dyDescent="0.25">
      <c r="A803" s="17">
        <v>42956</v>
      </c>
      <c r="B803" s="18">
        <v>12</v>
      </c>
      <c r="C803" s="7">
        <v>30.7834</v>
      </c>
      <c r="D803" s="21">
        <v>21.367799999999999</v>
      </c>
      <c r="E803" s="21">
        <v>3.0314000000000001</v>
      </c>
      <c r="F803" s="7">
        <f>C803/E803</f>
        <v>10.154845945767631</v>
      </c>
      <c r="G803" s="7">
        <f>D803/E803</f>
        <v>7.0488223263178726</v>
      </c>
      <c r="H803" s="2">
        <f>A803</f>
        <v>42956</v>
      </c>
      <c r="I803" s="20">
        <f>B803</f>
        <v>12</v>
      </c>
      <c r="J803" s="7">
        <f t="shared" si="60"/>
        <v>10.154845945767631</v>
      </c>
      <c r="K803" s="7">
        <f>G803</f>
        <v>7.0488223263178726</v>
      </c>
      <c r="L803" s="16">
        <f t="shared" si="62"/>
        <v>16.012989047964634</v>
      </c>
      <c r="M803" s="16">
        <f t="shared" si="62"/>
        <v>22.799143959886521</v>
      </c>
    </row>
    <row r="804" spans="1:13" x14ac:dyDescent="0.25">
      <c r="A804" s="17">
        <v>42956</v>
      </c>
      <c r="B804" s="18">
        <v>13</v>
      </c>
      <c r="C804" s="7">
        <v>31.281300000000002</v>
      </c>
      <c r="D804" s="21">
        <v>24.062999999999999</v>
      </c>
      <c r="E804" s="21">
        <v>3.0314000000000001</v>
      </c>
      <c r="F804" s="7">
        <f>C804/E804</f>
        <v>10.319093488157288</v>
      </c>
      <c r="G804" s="7">
        <f>D804/E804</f>
        <v>7.9379164742363262</v>
      </c>
      <c r="H804" s="2">
        <f>A804</f>
        <v>42956</v>
      </c>
      <c r="I804" s="20">
        <f>B804</f>
        <v>13</v>
      </c>
      <c r="J804" s="7">
        <f t="shared" si="60"/>
        <v>10.319093488157288</v>
      </c>
      <c r="K804" s="7">
        <f>G804</f>
        <v>7.9379164742363262</v>
      </c>
      <c r="L804" s="16" t="str">
        <f t="shared" si="62"/>
        <v/>
      </c>
      <c r="M804" s="16" t="str">
        <f t="shared" si="62"/>
        <v/>
      </c>
    </row>
    <row r="805" spans="1:13" x14ac:dyDescent="0.25">
      <c r="A805" s="17">
        <v>42956</v>
      </c>
      <c r="B805" s="18">
        <v>14</v>
      </c>
      <c r="C805" s="7">
        <v>41.651600000000002</v>
      </c>
      <c r="D805" s="21">
        <v>27.8218</v>
      </c>
      <c r="E805" s="21">
        <v>3.0314000000000001</v>
      </c>
      <c r="F805" s="7">
        <f>C805/E805</f>
        <v>13.74005410041565</v>
      </c>
      <c r="G805" s="7">
        <f>D805/E805</f>
        <v>9.1778716104770073</v>
      </c>
      <c r="H805" s="2">
        <f>A805</f>
        <v>42956</v>
      </c>
      <c r="I805" s="20">
        <f>B805</f>
        <v>14</v>
      </c>
      <c r="J805" s="7">
        <f t="shared" si="60"/>
        <v>13.74005410041565</v>
      </c>
      <c r="K805" s="7">
        <f>G805</f>
        <v>9.1778716104770073</v>
      </c>
      <c r="L805" s="16" t="str">
        <f t="shared" si="62"/>
        <v/>
      </c>
      <c r="M805" s="16" t="str">
        <f t="shared" si="62"/>
        <v/>
      </c>
    </row>
    <row r="806" spans="1:13" x14ac:dyDescent="0.25">
      <c r="A806" s="17">
        <v>42956</v>
      </c>
      <c r="B806" s="18">
        <v>15</v>
      </c>
      <c r="C806" s="7">
        <v>50.165599999999998</v>
      </c>
      <c r="D806" s="21">
        <v>30.551200000000001</v>
      </c>
      <c r="E806" s="21">
        <v>3.0314000000000001</v>
      </c>
      <c r="F806" s="7">
        <f>C806/E806</f>
        <v>16.548657386026257</v>
      </c>
      <c r="G806" s="7">
        <f>D806/E806</f>
        <v>10.078247674341888</v>
      </c>
      <c r="H806" s="2">
        <f>A806</f>
        <v>42956</v>
      </c>
      <c r="I806" s="20">
        <f>B806</f>
        <v>15</v>
      </c>
      <c r="J806" s="7">
        <f t="shared" si="60"/>
        <v>16.548657386026257</v>
      </c>
      <c r="K806" s="7">
        <f>G806</f>
        <v>10.078247674341888</v>
      </c>
      <c r="L806" s="16" t="str">
        <f t="shared" si="62"/>
        <v/>
      </c>
      <c r="M806" s="16" t="str">
        <f t="shared" si="62"/>
        <v/>
      </c>
    </row>
    <row r="807" spans="1:13" x14ac:dyDescent="0.25">
      <c r="A807" s="17">
        <v>42956</v>
      </c>
      <c r="B807" s="18">
        <v>16</v>
      </c>
      <c r="C807" s="7">
        <v>41.507199999999997</v>
      </c>
      <c r="D807" s="21">
        <v>25.051300000000001</v>
      </c>
      <c r="E807" s="21">
        <v>3.0314000000000001</v>
      </c>
      <c r="F807" s="7">
        <f>C807/E807</f>
        <v>13.692419344197399</v>
      </c>
      <c r="G807" s="7">
        <f>D807/E807</f>
        <v>8.2639374546414199</v>
      </c>
      <c r="H807" s="2">
        <f>A807</f>
        <v>42956</v>
      </c>
      <c r="I807" s="20">
        <f>B807</f>
        <v>16</v>
      </c>
      <c r="J807" s="7">
        <f t="shared" si="60"/>
        <v>13.692419344197399</v>
      </c>
      <c r="K807" s="7">
        <f>G807</f>
        <v>8.2639374546414199</v>
      </c>
      <c r="L807" s="16" t="str">
        <f t="shared" si="62"/>
        <v/>
      </c>
      <c r="M807" s="16" t="str">
        <f t="shared" si="62"/>
        <v/>
      </c>
    </row>
    <row r="808" spans="1:13" x14ac:dyDescent="0.25">
      <c r="A808" s="17">
        <v>42956</v>
      </c>
      <c r="B808" s="18">
        <v>17</v>
      </c>
      <c r="C808" s="7">
        <v>44.221400000000003</v>
      </c>
      <c r="D808" s="21">
        <v>19.339700000000001</v>
      </c>
      <c r="E808" s="21">
        <v>3.0314000000000001</v>
      </c>
      <c r="F808" s="7">
        <f>C808/E808</f>
        <v>14.587781223197203</v>
      </c>
      <c r="G808" s="7">
        <f>D808/E808</f>
        <v>6.3797915154713998</v>
      </c>
      <c r="H808" s="2">
        <f>A808</f>
        <v>42956</v>
      </c>
      <c r="I808" s="20">
        <f>B808</f>
        <v>17</v>
      </c>
      <c r="J808" s="7">
        <f t="shared" si="60"/>
        <v>14.587781223197203</v>
      </c>
      <c r="K808" s="7">
        <f>G808</f>
        <v>6.3797915154713998</v>
      </c>
      <c r="L808" s="16" t="str">
        <f t="shared" si="62"/>
        <v/>
      </c>
      <c r="M808" s="16" t="str">
        <f t="shared" si="62"/>
        <v/>
      </c>
    </row>
    <row r="809" spans="1:13" x14ac:dyDescent="0.25">
      <c r="A809" s="17">
        <v>42956</v>
      </c>
      <c r="B809" s="18">
        <v>18</v>
      </c>
      <c r="C809" s="7">
        <v>48.4373</v>
      </c>
      <c r="D809" s="21">
        <v>30.359500000000001</v>
      </c>
      <c r="E809" s="21">
        <v>3.0314000000000001</v>
      </c>
      <c r="F809" s="7">
        <f>C809/E809</f>
        <v>15.978524774031801</v>
      </c>
      <c r="G809" s="7">
        <f>D809/E809</f>
        <v>10.015009566536914</v>
      </c>
      <c r="H809" s="2">
        <f>A809</f>
        <v>42956</v>
      </c>
      <c r="I809" s="20">
        <f>B809</f>
        <v>18</v>
      </c>
      <c r="J809" s="7">
        <f t="shared" si="60"/>
        <v>15.978524774031801</v>
      </c>
      <c r="K809" s="7">
        <f>G809</f>
        <v>10.015009566536914</v>
      </c>
      <c r="L809" s="16" t="str">
        <f t="shared" si="62"/>
        <v/>
      </c>
      <c r="M809" s="16" t="str">
        <f t="shared" si="62"/>
        <v/>
      </c>
    </row>
    <row r="810" spans="1:13" x14ac:dyDescent="0.25">
      <c r="A810" s="17">
        <v>42956</v>
      </c>
      <c r="B810" s="18">
        <v>19</v>
      </c>
      <c r="C810" s="7">
        <v>60.001199999999997</v>
      </c>
      <c r="D810" s="21">
        <v>201.7028</v>
      </c>
      <c r="E810" s="21">
        <v>3.0314000000000001</v>
      </c>
      <c r="F810" s="7">
        <f>C810/E810</f>
        <v>19.793230850432142</v>
      </c>
      <c r="G810" s="7">
        <f>D810/E810</f>
        <v>66.537837302896349</v>
      </c>
      <c r="H810" s="2">
        <f>A810</f>
        <v>42956</v>
      </c>
      <c r="I810" s="20">
        <f>B810</f>
        <v>19</v>
      </c>
      <c r="J810" s="7">
        <f t="shared" si="60"/>
        <v>19.793230850432142</v>
      </c>
      <c r="K810" s="7">
        <f>G810</f>
        <v>66.537837302896349</v>
      </c>
      <c r="L810" s="16" t="str">
        <f t="shared" si="62"/>
        <v/>
      </c>
      <c r="M810" s="16" t="str">
        <f t="shared" si="62"/>
        <v/>
      </c>
    </row>
    <row r="811" spans="1:13" x14ac:dyDescent="0.25">
      <c r="A811" s="17">
        <v>42957</v>
      </c>
      <c r="B811" s="18">
        <v>12</v>
      </c>
      <c r="C811" s="7">
        <v>31.891200000000001</v>
      </c>
      <c r="D811" s="21">
        <v>28.994800000000001</v>
      </c>
      <c r="E811" s="21">
        <v>3.2342</v>
      </c>
      <c r="F811" s="7">
        <f>C811/E811</f>
        <v>9.8606146806010759</v>
      </c>
      <c r="G811" s="7">
        <f>D811/E811</f>
        <v>8.9650609115082567</v>
      </c>
      <c r="H811" s="2">
        <f>A811</f>
        <v>42957</v>
      </c>
      <c r="I811" s="20">
        <f>B811</f>
        <v>12</v>
      </c>
      <c r="J811" s="7">
        <f t="shared" si="60"/>
        <v>9.8606146806010759</v>
      </c>
      <c r="K811" s="7">
        <f>G811</f>
        <v>8.9650609115082567</v>
      </c>
      <c r="L811" s="16">
        <f t="shared" si="62"/>
        <v>15.307015645290953</v>
      </c>
      <c r="M811" s="16">
        <f t="shared" si="62"/>
        <v>9.9396063941623893</v>
      </c>
    </row>
    <row r="812" spans="1:13" x14ac:dyDescent="0.25">
      <c r="A812" s="17">
        <v>42957</v>
      </c>
      <c r="B812" s="18">
        <v>13</v>
      </c>
      <c r="C812" s="7">
        <v>33.6997</v>
      </c>
      <c r="D812" s="21">
        <v>29.483899999999998</v>
      </c>
      <c r="E812" s="21">
        <v>3.2342</v>
      </c>
      <c r="F812" s="7">
        <f>C812/E812</f>
        <v>10.419794694205677</v>
      </c>
      <c r="G812" s="7">
        <f>D812/E812</f>
        <v>9.1162884175375662</v>
      </c>
      <c r="H812" s="2">
        <f>A812</f>
        <v>42957</v>
      </c>
      <c r="I812" s="20">
        <f>B812</f>
        <v>13</v>
      </c>
      <c r="J812" s="7">
        <f t="shared" si="60"/>
        <v>10.419794694205677</v>
      </c>
      <c r="K812" s="7">
        <f>G812</f>
        <v>9.1162884175375662</v>
      </c>
      <c r="L812" s="16" t="str">
        <f t="shared" ref="L812:M827" si="63">IF($H811&lt;$H812,MAX(AVERAGE(J812:J815),AVERAGE(J813:J816),AVERAGE(J814:J817),AVERAGE(J815:J818),AVERAGE(J816:J819)),"")</f>
        <v/>
      </c>
      <c r="M812" s="16" t="str">
        <f t="shared" si="63"/>
        <v/>
      </c>
    </row>
    <row r="813" spans="1:13" x14ac:dyDescent="0.25">
      <c r="A813" s="17">
        <v>42957</v>
      </c>
      <c r="B813" s="18">
        <v>14</v>
      </c>
      <c r="C813" s="7">
        <v>36.011499999999998</v>
      </c>
      <c r="D813" s="21">
        <v>25.793500000000002</v>
      </c>
      <c r="E813" s="21">
        <v>3.2342</v>
      </c>
      <c r="F813" s="7">
        <f>C813/E813</f>
        <v>11.134592789561561</v>
      </c>
      <c r="G813" s="7">
        <f>D813/E813</f>
        <v>7.9752334425824012</v>
      </c>
      <c r="H813" s="2">
        <f>A813</f>
        <v>42957</v>
      </c>
      <c r="I813" s="20">
        <f>B813</f>
        <v>14</v>
      </c>
      <c r="J813" s="7">
        <f t="shared" si="60"/>
        <v>11.134592789561561</v>
      </c>
      <c r="K813" s="7">
        <f>G813</f>
        <v>7.9752334425824012</v>
      </c>
      <c r="L813" s="16" t="str">
        <f t="shared" si="63"/>
        <v/>
      </c>
      <c r="M813" s="16" t="str">
        <f t="shared" si="63"/>
        <v/>
      </c>
    </row>
    <row r="814" spans="1:13" x14ac:dyDescent="0.25">
      <c r="A814" s="17">
        <v>42957</v>
      </c>
      <c r="B814" s="18">
        <v>15</v>
      </c>
      <c r="C814" s="7">
        <v>46.432299999999998</v>
      </c>
      <c r="D814" s="21">
        <v>19.474299999999999</v>
      </c>
      <c r="E814" s="21">
        <v>3.2342</v>
      </c>
      <c r="F814" s="7">
        <f>C814/E814</f>
        <v>14.356656978541833</v>
      </c>
      <c r="G814" s="7">
        <f>D814/E814</f>
        <v>6.0213654072104381</v>
      </c>
      <c r="H814" s="2">
        <f>A814</f>
        <v>42957</v>
      </c>
      <c r="I814" s="20">
        <f>B814</f>
        <v>15</v>
      </c>
      <c r="J814" s="7">
        <f t="shared" si="60"/>
        <v>14.356656978541833</v>
      </c>
      <c r="K814" s="7">
        <f>G814</f>
        <v>6.0213654072104381</v>
      </c>
      <c r="L814" s="16" t="str">
        <f t="shared" si="63"/>
        <v/>
      </c>
      <c r="M814" s="16" t="str">
        <f t="shared" si="63"/>
        <v/>
      </c>
    </row>
    <row r="815" spans="1:13" x14ac:dyDescent="0.25">
      <c r="A815" s="17">
        <v>42957</v>
      </c>
      <c r="B815" s="18">
        <v>16</v>
      </c>
      <c r="C815" s="7">
        <v>42.162399999999998</v>
      </c>
      <c r="D815" s="21">
        <v>24.356100000000001</v>
      </c>
      <c r="E815" s="21">
        <v>3.2342</v>
      </c>
      <c r="F815" s="7">
        <f>C815/E815</f>
        <v>13.03642322676396</v>
      </c>
      <c r="G815" s="7">
        <f>D815/E815</f>
        <v>7.5307958691484762</v>
      </c>
      <c r="H815" s="2">
        <f>A815</f>
        <v>42957</v>
      </c>
      <c r="I815" s="20">
        <f>B815</f>
        <v>16</v>
      </c>
      <c r="J815" s="7">
        <f t="shared" si="60"/>
        <v>13.03642322676396</v>
      </c>
      <c r="K815" s="7">
        <f>G815</f>
        <v>7.5307958691484762</v>
      </c>
      <c r="L815" s="16" t="str">
        <f t="shared" si="63"/>
        <v/>
      </c>
      <c r="M815" s="16" t="str">
        <f t="shared" si="63"/>
        <v/>
      </c>
    </row>
    <row r="816" spans="1:13" x14ac:dyDescent="0.25">
      <c r="A816" s="17">
        <v>42957</v>
      </c>
      <c r="B816" s="18">
        <v>17</v>
      </c>
      <c r="C816" s="7">
        <v>44.395000000000003</v>
      </c>
      <c r="D816" s="21">
        <v>28.54</v>
      </c>
      <c r="E816" s="21">
        <v>3.2342</v>
      </c>
      <c r="F816" s="7">
        <f>C816/E816</f>
        <v>13.726733040628286</v>
      </c>
      <c r="G816" s="7">
        <f>D816/E816</f>
        <v>8.8244388102158187</v>
      </c>
      <c r="H816" s="2">
        <f>A816</f>
        <v>42957</v>
      </c>
      <c r="I816" s="20">
        <f>B816</f>
        <v>17</v>
      </c>
      <c r="J816" s="7">
        <f t="shared" si="60"/>
        <v>13.726733040628286</v>
      </c>
      <c r="K816" s="7">
        <f>G816</f>
        <v>8.8244388102158187</v>
      </c>
      <c r="L816" s="16" t="str">
        <f t="shared" si="63"/>
        <v/>
      </c>
      <c r="M816" s="16" t="str">
        <f t="shared" si="63"/>
        <v/>
      </c>
    </row>
    <row r="817" spans="1:13" x14ac:dyDescent="0.25">
      <c r="A817" s="17">
        <v>42957</v>
      </c>
      <c r="B817" s="18">
        <v>18</v>
      </c>
      <c r="C817" s="7">
        <v>48.802900000000001</v>
      </c>
      <c r="D817" s="21">
        <v>35.096400000000003</v>
      </c>
      <c r="E817" s="21">
        <v>3.2342</v>
      </c>
      <c r="F817" s="7">
        <f>C817/E817</f>
        <v>15.089635767732361</v>
      </c>
      <c r="G817" s="7">
        <f>D817/E817</f>
        <v>10.851648011873108</v>
      </c>
      <c r="H817" s="2">
        <f>A817</f>
        <v>42957</v>
      </c>
      <c r="I817" s="20">
        <f>B817</f>
        <v>18</v>
      </c>
      <c r="J817" s="7">
        <f t="shared" si="60"/>
        <v>15.089635767732361</v>
      </c>
      <c r="K817" s="7">
        <f>G817</f>
        <v>10.851648011873108</v>
      </c>
      <c r="L817" s="16" t="str">
        <f t="shared" si="63"/>
        <v/>
      </c>
      <c r="M817" s="16" t="str">
        <f t="shared" si="63"/>
        <v/>
      </c>
    </row>
    <row r="818" spans="1:13" x14ac:dyDescent="0.25">
      <c r="A818" s="17">
        <v>42957</v>
      </c>
      <c r="B818" s="18">
        <v>19</v>
      </c>
      <c r="C818" s="7">
        <v>62.663499999999999</v>
      </c>
      <c r="D818" s="21">
        <v>40.594200000000001</v>
      </c>
      <c r="E818" s="21">
        <v>3.2342</v>
      </c>
      <c r="F818" s="7">
        <f>C818/E818</f>
        <v>19.375270546039207</v>
      </c>
      <c r="G818" s="7">
        <f>D818/E818</f>
        <v>12.551542885412157</v>
      </c>
      <c r="H818" s="2">
        <f>A818</f>
        <v>42957</v>
      </c>
      <c r="I818" s="20">
        <f>B818</f>
        <v>19</v>
      </c>
      <c r="J818" s="7">
        <f t="shared" si="60"/>
        <v>19.375270546039207</v>
      </c>
      <c r="K818" s="7">
        <f>G818</f>
        <v>12.551542885412157</v>
      </c>
      <c r="L818" s="16" t="str">
        <f t="shared" si="63"/>
        <v/>
      </c>
      <c r="M818" s="16" t="str">
        <f t="shared" si="63"/>
        <v/>
      </c>
    </row>
    <row r="819" spans="1:13" x14ac:dyDescent="0.25">
      <c r="A819" s="17">
        <v>42958</v>
      </c>
      <c r="B819" s="18">
        <v>12</v>
      </c>
      <c r="C819" s="7">
        <v>25.337399999999999</v>
      </c>
      <c r="D819" s="21">
        <v>14.1557</v>
      </c>
      <c r="E819" s="21">
        <v>3.2517999999999998</v>
      </c>
      <c r="F819" s="7">
        <f>C819/E819</f>
        <v>7.7918076142444184</v>
      </c>
      <c r="G819" s="7">
        <f>D819/E819</f>
        <v>4.3531890030137159</v>
      </c>
      <c r="H819" s="2">
        <f>A819</f>
        <v>42958</v>
      </c>
      <c r="I819" s="20">
        <f>B819</f>
        <v>12</v>
      </c>
      <c r="J819" s="7">
        <f t="shared" si="60"/>
        <v>7.7918076142444184</v>
      </c>
      <c r="K819" s="7">
        <f>G819</f>
        <v>4.3531890030137159</v>
      </c>
      <c r="L819" s="16">
        <f t="shared" si="63"/>
        <v>15.42355003382742</v>
      </c>
      <c r="M819" s="16">
        <f t="shared" si="63"/>
        <v>37.125084568546654</v>
      </c>
    </row>
    <row r="820" spans="1:13" x14ac:dyDescent="0.25">
      <c r="A820" s="17">
        <v>42958</v>
      </c>
      <c r="B820" s="18">
        <v>13</v>
      </c>
      <c r="C820" s="7">
        <v>32.058799999999998</v>
      </c>
      <c r="D820" s="21">
        <v>27.039899999999999</v>
      </c>
      <c r="E820" s="21">
        <v>3.2517999999999998</v>
      </c>
      <c r="F820" s="7">
        <f>C820/E820</f>
        <v>9.8587859031920786</v>
      </c>
      <c r="G820" s="7">
        <f>D820/E820</f>
        <v>8.3153637985115942</v>
      </c>
      <c r="H820" s="2">
        <f>A820</f>
        <v>42958</v>
      </c>
      <c r="I820" s="20">
        <f>B820</f>
        <v>13</v>
      </c>
      <c r="J820" s="7">
        <f t="shared" si="60"/>
        <v>9.8587859031920786</v>
      </c>
      <c r="K820" s="7">
        <f>G820</f>
        <v>8.3153637985115942</v>
      </c>
      <c r="L820" s="16" t="str">
        <f t="shared" si="63"/>
        <v/>
      </c>
      <c r="M820" s="16" t="str">
        <f t="shared" si="63"/>
        <v/>
      </c>
    </row>
    <row r="821" spans="1:13" x14ac:dyDescent="0.25">
      <c r="A821" s="17">
        <v>42958</v>
      </c>
      <c r="B821" s="18">
        <v>14</v>
      </c>
      <c r="C821" s="7">
        <v>39.697299999999998</v>
      </c>
      <c r="D821" s="21">
        <v>32.2652</v>
      </c>
      <c r="E821" s="21">
        <v>3.2517999999999998</v>
      </c>
      <c r="F821" s="7">
        <f>C821/E821</f>
        <v>12.207792607171413</v>
      </c>
      <c r="G821" s="7">
        <f>D821/E821</f>
        <v>9.9222584414785668</v>
      </c>
      <c r="H821" s="2">
        <f>A821</f>
        <v>42958</v>
      </c>
      <c r="I821" s="20">
        <f>B821</f>
        <v>14</v>
      </c>
      <c r="J821" s="7">
        <f t="shared" si="60"/>
        <v>12.207792607171413</v>
      </c>
      <c r="K821" s="7">
        <f>G821</f>
        <v>9.9222584414785668</v>
      </c>
      <c r="L821" s="16" t="str">
        <f t="shared" si="63"/>
        <v/>
      </c>
      <c r="M821" s="16" t="str">
        <f t="shared" si="63"/>
        <v/>
      </c>
    </row>
    <row r="822" spans="1:13" x14ac:dyDescent="0.25">
      <c r="A822" s="17">
        <v>42958</v>
      </c>
      <c r="B822" s="18">
        <v>15</v>
      </c>
      <c r="C822" s="7">
        <v>42.571599999999997</v>
      </c>
      <c r="D822" s="21">
        <v>26.076899999999998</v>
      </c>
      <c r="E822" s="21">
        <v>3.2517999999999998</v>
      </c>
      <c r="F822" s="7">
        <f>C822/E822</f>
        <v>13.091703056768559</v>
      </c>
      <c r="G822" s="7">
        <f>D822/E822</f>
        <v>8.019220124238883</v>
      </c>
      <c r="H822" s="2">
        <f>A822</f>
        <v>42958</v>
      </c>
      <c r="I822" s="20">
        <f>B822</f>
        <v>15</v>
      </c>
      <c r="J822" s="7">
        <f t="shared" si="60"/>
        <v>13.091703056768559</v>
      </c>
      <c r="K822" s="7">
        <f>G822</f>
        <v>8.019220124238883</v>
      </c>
      <c r="L822" s="16" t="str">
        <f t="shared" si="63"/>
        <v/>
      </c>
      <c r="M822" s="16" t="str">
        <f t="shared" si="63"/>
        <v/>
      </c>
    </row>
    <row r="823" spans="1:13" x14ac:dyDescent="0.25">
      <c r="A823" s="17">
        <v>42958</v>
      </c>
      <c r="B823" s="18">
        <v>16</v>
      </c>
      <c r="C823" s="7">
        <v>42.6325</v>
      </c>
      <c r="D823" s="21">
        <v>123.8282</v>
      </c>
      <c r="E823" s="21">
        <v>3.2517999999999998</v>
      </c>
      <c r="F823" s="7">
        <f>C823/E823</f>
        <v>13.110431145826928</v>
      </c>
      <c r="G823" s="7">
        <f>D823/E823</f>
        <v>38.079894212436187</v>
      </c>
      <c r="H823" s="2">
        <f>A823</f>
        <v>42958</v>
      </c>
      <c r="I823" s="20">
        <f>B823</f>
        <v>16</v>
      </c>
      <c r="J823" s="7">
        <f t="shared" si="60"/>
        <v>13.110431145826928</v>
      </c>
      <c r="K823" s="7">
        <f>G823</f>
        <v>38.079894212436187</v>
      </c>
      <c r="L823" s="16" t="str">
        <f t="shared" si="63"/>
        <v/>
      </c>
      <c r="M823" s="16" t="str">
        <f t="shared" si="63"/>
        <v/>
      </c>
    </row>
    <row r="824" spans="1:13" x14ac:dyDescent="0.25">
      <c r="A824" s="17">
        <v>42958</v>
      </c>
      <c r="B824" s="18">
        <v>17</v>
      </c>
      <c r="C824" s="7">
        <v>45.102800000000002</v>
      </c>
      <c r="D824" s="21">
        <v>32.110799999999998</v>
      </c>
      <c r="E824" s="21">
        <v>3.2517999999999998</v>
      </c>
      <c r="F824" s="7">
        <f>C824/E824</f>
        <v>13.870102712343934</v>
      </c>
      <c r="G824" s="7">
        <f>D824/E824</f>
        <v>9.8747770465588296</v>
      </c>
      <c r="H824" s="2">
        <f>A824</f>
        <v>42958</v>
      </c>
      <c r="I824" s="20">
        <f>B824</f>
        <v>17</v>
      </c>
      <c r="J824" s="7">
        <f t="shared" si="60"/>
        <v>13.870102712343934</v>
      </c>
      <c r="K824" s="7">
        <f>G824</f>
        <v>9.8747770465588296</v>
      </c>
      <c r="L824" s="16" t="str">
        <f t="shared" si="63"/>
        <v/>
      </c>
      <c r="M824" s="16" t="str">
        <f t="shared" si="63"/>
        <v/>
      </c>
    </row>
    <row r="825" spans="1:13" x14ac:dyDescent="0.25">
      <c r="A825" s="17">
        <v>42958</v>
      </c>
      <c r="B825" s="18">
        <v>18</v>
      </c>
      <c r="C825" s="7">
        <v>49.861899999999999</v>
      </c>
      <c r="D825" s="21">
        <v>36.5152</v>
      </c>
      <c r="E825" s="21">
        <v>3.2517999999999998</v>
      </c>
      <c r="F825" s="7">
        <f>C825/E825</f>
        <v>15.333630604588228</v>
      </c>
      <c r="G825" s="7">
        <f>D825/E825</f>
        <v>11.229226889722616</v>
      </c>
      <c r="H825" s="2">
        <f>A825</f>
        <v>42958</v>
      </c>
      <c r="I825" s="20">
        <f>B825</f>
        <v>18</v>
      </c>
      <c r="J825" s="7">
        <f t="shared" si="60"/>
        <v>15.333630604588228</v>
      </c>
      <c r="K825" s="7">
        <f>G825</f>
        <v>11.229226889722616</v>
      </c>
      <c r="L825" s="16" t="str">
        <f t="shared" si="63"/>
        <v/>
      </c>
      <c r="M825" s="16" t="str">
        <f t="shared" si="63"/>
        <v/>
      </c>
    </row>
    <row r="826" spans="1:13" x14ac:dyDescent="0.25">
      <c r="A826" s="17">
        <v>42958</v>
      </c>
      <c r="B826" s="18">
        <v>19</v>
      </c>
      <c r="C826" s="7">
        <v>63.02</v>
      </c>
      <c r="D826" s="21">
        <v>290.43920000000003</v>
      </c>
      <c r="E826" s="21">
        <v>3.2517999999999998</v>
      </c>
      <c r="F826" s="7">
        <f>C826/E826</f>
        <v>19.380035672550591</v>
      </c>
      <c r="G826" s="7">
        <f>D826/E826</f>
        <v>89.316440125468986</v>
      </c>
      <c r="H826" s="2">
        <f>A826</f>
        <v>42958</v>
      </c>
      <c r="I826" s="20">
        <f>B826</f>
        <v>19</v>
      </c>
      <c r="J826" s="7">
        <f t="shared" si="60"/>
        <v>19.380035672550591</v>
      </c>
      <c r="K826" s="7">
        <f>G826</f>
        <v>89.316440125468986</v>
      </c>
      <c r="L826" s="16" t="str">
        <f t="shared" si="63"/>
        <v/>
      </c>
      <c r="M826" s="16" t="str">
        <f t="shared" si="63"/>
        <v/>
      </c>
    </row>
    <row r="827" spans="1:13" x14ac:dyDescent="0.25">
      <c r="A827" s="17">
        <v>42959</v>
      </c>
      <c r="B827" s="18">
        <v>12</v>
      </c>
      <c r="C827" s="7">
        <v>14.921200000000001</v>
      </c>
      <c r="D827" s="21">
        <v>21.080500000000001</v>
      </c>
      <c r="E827" s="21">
        <v>3.0417000000000001</v>
      </c>
      <c r="F827" s="7">
        <f>C827/E827</f>
        <v>4.9055462405891443</v>
      </c>
      <c r="G827" s="7">
        <f>D827/E827</f>
        <v>6.9304993917874871</v>
      </c>
      <c r="H827" s="2">
        <f>A827</f>
        <v>42959</v>
      </c>
      <c r="I827" s="20">
        <f>B827</f>
        <v>12</v>
      </c>
      <c r="J827" s="7">
        <f t="shared" si="60"/>
        <v>4.9055462405891443</v>
      </c>
      <c r="K827" s="7">
        <f>G827</f>
        <v>6.9304993917874871</v>
      </c>
      <c r="L827" s="16">
        <f t="shared" si="63"/>
        <v>10.988394647729887</v>
      </c>
      <c r="M827" s="16">
        <f t="shared" si="63"/>
        <v>9.8933819903343512</v>
      </c>
    </row>
    <row r="828" spans="1:13" x14ac:dyDescent="0.25">
      <c r="A828" s="17">
        <v>42959</v>
      </c>
      <c r="B828" s="18">
        <v>13</v>
      </c>
      <c r="C828" s="7">
        <v>19.341699999999999</v>
      </c>
      <c r="D828" s="21">
        <v>26.604399999999998</v>
      </c>
      <c r="E828" s="21">
        <v>3.0417000000000001</v>
      </c>
      <c r="F828" s="7">
        <f>C828/E828</f>
        <v>6.358845382516356</v>
      </c>
      <c r="G828" s="7">
        <f>D828/E828</f>
        <v>8.746556202123811</v>
      </c>
      <c r="H828" s="2">
        <f>A828</f>
        <v>42959</v>
      </c>
      <c r="I828" s="20">
        <f>B828</f>
        <v>13</v>
      </c>
      <c r="J828" s="7">
        <f t="shared" si="60"/>
        <v>6.358845382516356</v>
      </c>
      <c r="K828" s="7">
        <f>G828</f>
        <v>8.746556202123811</v>
      </c>
      <c r="L828" s="16" t="str">
        <f t="shared" ref="L828:M843" si="64">IF($H827&lt;$H828,MAX(AVERAGE(J828:J831),AVERAGE(J829:J832),AVERAGE(J830:J833),AVERAGE(J831:J834),AVERAGE(J832:J835)),"")</f>
        <v/>
      </c>
      <c r="M828" s="16" t="str">
        <f t="shared" si="64"/>
        <v/>
      </c>
    </row>
    <row r="829" spans="1:13" x14ac:dyDescent="0.25">
      <c r="A829" s="17">
        <v>42959</v>
      </c>
      <c r="B829" s="18">
        <v>14</v>
      </c>
      <c r="C829" s="7">
        <v>16.6525</v>
      </c>
      <c r="D829" s="21">
        <v>23.689299999999999</v>
      </c>
      <c r="E829" s="21">
        <v>3.0417000000000001</v>
      </c>
      <c r="F829" s="7">
        <f>C829/E829</f>
        <v>5.4747345234572773</v>
      </c>
      <c r="G829" s="7">
        <f>D829/E829</f>
        <v>7.7881776638064233</v>
      </c>
      <c r="H829" s="2">
        <f>A829</f>
        <v>42959</v>
      </c>
      <c r="I829" s="20">
        <f>B829</f>
        <v>14</v>
      </c>
      <c r="J829" s="7">
        <f t="shared" si="60"/>
        <v>5.4747345234572773</v>
      </c>
      <c r="K829" s="7">
        <f>G829</f>
        <v>7.7881776638064233</v>
      </c>
      <c r="L829" s="16" t="str">
        <f t="shared" si="64"/>
        <v/>
      </c>
      <c r="M829" s="16" t="str">
        <f t="shared" si="64"/>
        <v/>
      </c>
    </row>
    <row r="830" spans="1:13" x14ac:dyDescent="0.25">
      <c r="A830" s="17">
        <v>42959</v>
      </c>
      <c r="B830" s="18">
        <v>15</v>
      </c>
      <c r="C830" s="7">
        <v>18.244</v>
      </c>
      <c r="D830" s="21">
        <v>23.070399999999999</v>
      </c>
      <c r="E830" s="21">
        <v>3.0417000000000001</v>
      </c>
      <c r="F830" s="7">
        <f>C830/E830</f>
        <v>5.9979616661735209</v>
      </c>
      <c r="G830" s="7">
        <f>D830/E830</f>
        <v>7.5847059210310022</v>
      </c>
      <c r="H830" s="2">
        <f>A830</f>
        <v>42959</v>
      </c>
      <c r="I830" s="20">
        <f>B830</f>
        <v>15</v>
      </c>
      <c r="J830" s="7">
        <f t="shared" si="60"/>
        <v>5.9979616661735209</v>
      </c>
      <c r="K830" s="7">
        <f>G830</f>
        <v>7.5847059210310022</v>
      </c>
      <c r="L830" s="16" t="str">
        <f t="shared" si="64"/>
        <v/>
      </c>
      <c r="M830" s="16" t="str">
        <f t="shared" si="64"/>
        <v/>
      </c>
    </row>
    <row r="831" spans="1:13" x14ac:dyDescent="0.25">
      <c r="A831" s="17">
        <v>42959</v>
      </c>
      <c r="B831" s="18">
        <v>16</v>
      </c>
      <c r="C831" s="7">
        <v>19.207100000000001</v>
      </c>
      <c r="D831" s="21">
        <v>25.8032</v>
      </c>
      <c r="E831" s="21">
        <v>3.0417000000000001</v>
      </c>
      <c r="F831" s="7">
        <f>C831/E831</f>
        <v>6.3145938126705463</v>
      </c>
      <c r="G831" s="7">
        <f>D831/E831</f>
        <v>8.4831508695795108</v>
      </c>
      <c r="H831" s="2">
        <f>A831</f>
        <v>42959</v>
      </c>
      <c r="I831" s="20">
        <f>B831</f>
        <v>16</v>
      </c>
      <c r="J831" s="7">
        <f t="shared" si="60"/>
        <v>6.3145938126705463</v>
      </c>
      <c r="K831" s="7">
        <f>G831</f>
        <v>8.4831508695795108</v>
      </c>
      <c r="L831" s="16" t="str">
        <f t="shared" si="64"/>
        <v/>
      </c>
      <c r="M831" s="16" t="str">
        <f t="shared" si="64"/>
        <v/>
      </c>
    </row>
    <row r="832" spans="1:13" x14ac:dyDescent="0.25">
      <c r="A832" s="17">
        <v>42959</v>
      </c>
      <c r="B832" s="18">
        <v>17</v>
      </c>
      <c r="C832" s="7">
        <v>28.696300000000001</v>
      </c>
      <c r="D832" s="21">
        <v>24.860700000000001</v>
      </c>
      <c r="E832" s="21">
        <v>3.0417000000000001</v>
      </c>
      <c r="F832" s="7">
        <f>C832/E832</f>
        <v>9.4342966104481043</v>
      </c>
      <c r="G832" s="7">
        <f>D832/E832</f>
        <v>8.1732912516027216</v>
      </c>
      <c r="H832" s="2">
        <f>A832</f>
        <v>42959</v>
      </c>
      <c r="I832" s="20">
        <f>B832</f>
        <v>17</v>
      </c>
      <c r="J832" s="7">
        <f t="shared" si="60"/>
        <v>9.4342966104481043</v>
      </c>
      <c r="K832" s="7">
        <f>G832</f>
        <v>8.1732912516027216</v>
      </c>
      <c r="L832" s="16" t="str">
        <f t="shared" si="64"/>
        <v/>
      </c>
      <c r="M832" s="16" t="str">
        <f t="shared" si="64"/>
        <v/>
      </c>
    </row>
    <row r="833" spans="1:13" x14ac:dyDescent="0.25">
      <c r="A833" s="17">
        <v>42959</v>
      </c>
      <c r="B833" s="18">
        <v>18</v>
      </c>
      <c r="C833" s="7">
        <v>38.937600000000003</v>
      </c>
      <c r="D833" s="21">
        <v>31.517700000000001</v>
      </c>
      <c r="E833" s="21">
        <v>3.0417000000000001</v>
      </c>
      <c r="F833" s="7">
        <f>C833/E833</f>
        <v>12.801262451918335</v>
      </c>
      <c r="G833" s="7">
        <f>D833/E833</f>
        <v>10.361870006904034</v>
      </c>
      <c r="H833" s="2">
        <f>A833</f>
        <v>42959</v>
      </c>
      <c r="I833" s="20">
        <f>B833</f>
        <v>18</v>
      </c>
      <c r="J833" s="7">
        <f t="shared" si="60"/>
        <v>12.801262451918335</v>
      </c>
      <c r="K833" s="7">
        <f>G833</f>
        <v>10.361870006904034</v>
      </c>
      <c r="L833" s="16" t="str">
        <f t="shared" si="64"/>
        <v/>
      </c>
      <c r="M833" s="16" t="str">
        <f t="shared" si="64"/>
        <v/>
      </c>
    </row>
    <row r="834" spans="1:13" x14ac:dyDescent="0.25">
      <c r="A834" s="17">
        <v>42959</v>
      </c>
      <c r="B834" s="18">
        <v>19</v>
      </c>
      <c r="C834" s="7">
        <v>46.852600000000002</v>
      </c>
      <c r="D834" s="21">
        <v>38.1892</v>
      </c>
      <c r="E834" s="21">
        <v>3.0417000000000001</v>
      </c>
      <c r="F834" s="7">
        <f>C834/E834</f>
        <v>15.403425715882566</v>
      </c>
      <c r="G834" s="7">
        <f>D834/E834</f>
        <v>12.555215833251141</v>
      </c>
      <c r="H834" s="2">
        <f>A834</f>
        <v>42959</v>
      </c>
      <c r="I834" s="20">
        <f>B834</f>
        <v>19</v>
      </c>
      <c r="J834" s="7">
        <f t="shared" si="60"/>
        <v>15.403425715882566</v>
      </c>
      <c r="K834" s="7">
        <f>G834</f>
        <v>12.555215833251141</v>
      </c>
      <c r="L834" s="16" t="str">
        <f t="shared" si="64"/>
        <v/>
      </c>
      <c r="M834" s="16" t="str">
        <f t="shared" si="64"/>
        <v/>
      </c>
    </row>
    <row r="835" spans="1:13" x14ac:dyDescent="0.25">
      <c r="A835" s="17">
        <v>42960</v>
      </c>
      <c r="B835" s="18">
        <v>12</v>
      </c>
      <c r="C835" s="7">
        <v>11.3855</v>
      </c>
      <c r="D835" s="21">
        <v>17.055700000000002</v>
      </c>
      <c r="E835" s="21">
        <v>3.0417000000000001</v>
      </c>
      <c r="F835" s="7">
        <f>C835/E835</f>
        <v>3.7431370615116548</v>
      </c>
      <c r="G835" s="7">
        <f>D835/E835</f>
        <v>5.6072919748824672</v>
      </c>
      <c r="H835" s="2">
        <f>A835</f>
        <v>42960</v>
      </c>
      <c r="I835" s="20">
        <f>B835</f>
        <v>12</v>
      </c>
      <c r="J835" s="7">
        <f t="shared" ref="J835:J898" si="65">F835</f>
        <v>3.7431370615116548</v>
      </c>
      <c r="K835" s="7">
        <f>G835</f>
        <v>5.6072919748824672</v>
      </c>
      <c r="L835" s="16">
        <f t="shared" si="64"/>
        <v>11.120294572114277</v>
      </c>
      <c r="M835" s="16">
        <f t="shared" si="64"/>
        <v>7.9383075253969819</v>
      </c>
    </row>
    <row r="836" spans="1:13" x14ac:dyDescent="0.25">
      <c r="A836" s="17">
        <v>42960</v>
      </c>
      <c r="B836" s="18">
        <v>13</v>
      </c>
      <c r="C836" s="7">
        <v>18.323399999999999</v>
      </c>
      <c r="D836" s="21">
        <v>18.358499999999999</v>
      </c>
      <c r="E836" s="21">
        <v>3.0417000000000001</v>
      </c>
      <c r="F836" s="7">
        <f>C836/E836</f>
        <v>6.0240654896932631</v>
      </c>
      <c r="G836" s="7">
        <f>D836/E836</f>
        <v>6.0356050892592954</v>
      </c>
      <c r="H836" s="2">
        <f>A836</f>
        <v>42960</v>
      </c>
      <c r="I836" s="20">
        <f>B836</f>
        <v>13</v>
      </c>
      <c r="J836" s="7">
        <f t="shared" si="65"/>
        <v>6.0240654896932631</v>
      </c>
      <c r="K836" s="7">
        <f>G836</f>
        <v>6.0356050892592954</v>
      </c>
      <c r="L836" s="16" t="str">
        <f t="shared" si="64"/>
        <v/>
      </c>
      <c r="M836" s="16" t="str">
        <f t="shared" si="64"/>
        <v/>
      </c>
    </row>
    <row r="837" spans="1:13" x14ac:dyDescent="0.25">
      <c r="A837" s="17">
        <v>42960</v>
      </c>
      <c r="B837" s="18">
        <v>14</v>
      </c>
      <c r="C837" s="7">
        <v>23.700600000000001</v>
      </c>
      <c r="D837" s="21">
        <v>18.9833</v>
      </c>
      <c r="E837" s="21">
        <v>3.0417000000000001</v>
      </c>
      <c r="F837" s="7">
        <f>C837/E837</f>
        <v>7.7918926915869422</v>
      </c>
      <c r="G837" s="7">
        <f>D837/E837</f>
        <v>6.2410165368050761</v>
      </c>
      <c r="H837" s="2">
        <f>A837</f>
        <v>42960</v>
      </c>
      <c r="I837" s="20">
        <f>B837</f>
        <v>14</v>
      </c>
      <c r="J837" s="7">
        <f t="shared" si="65"/>
        <v>7.7918926915869422</v>
      </c>
      <c r="K837" s="7">
        <f>G837</f>
        <v>6.2410165368050761</v>
      </c>
      <c r="L837" s="16" t="str">
        <f t="shared" si="64"/>
        <v/>
      </c>
      <c r="M837" s="16" t="str">
        <f t="shared" si="64"/>
        <v/>
      </c>
    </row>
    <row r="838" spans="1:13" x14ac:dyDescent="0.25">
      <c r="A838" s="17">
        <v>42960</v>
      </c>
      <c r="B838" s="18">
        <v>15</v>
      </c>
      <c r="C838" s="7">
        <v>31.868500000000001</v>
      </c>
      <c r="D838" s="21">
        <v>19.295300000000001</v>
      </c>
      <c r="E838" s="21">
        <v>3.0417000000000001</v>
      </c>
      <c r="F838" s="7">
        <f>C838/E838</f>
        <v>10.477200249860276</v>
      </c>
      <c r="G838" s="7">
        <f>D838/E838</f>
        <v>6.3435907551698065</v>
      </c>
      <c r="H838" s="2">
        <f>A838</f>
        <v>42960</v>
      </c>
      <c r="I838" s="20">
        <f>B838</f>
        <v>15</v>
      </c>
      <c r="J838" s="7">
        <f t="shared" si="65"/>
        <v>10.477200249860276</v>
      </c>
      <c r="K838" s="7">
        <f>G838</f>
        <v>6.3435907551698065</v>
      </c>
      <c r="L838" s="16" t="str">
        <f t="shared" si="64"/>
        <v/>
      </c>
      <c r="M838" s="16" t="str">
        <f t="shared" si="64"/>
        <v/>
      </c>
    </row>
    <row r="839" spans="1:13" x14ac:dyDescent="0.25">
      <c r="A839" s="17">
        <v>42960</v>
      </c>
      <c r="B839" s="18">
        <v>16</v>
      </c>
      <c r="C839" s="7">
        <v>33.276699999999998</v>
      </c>
      <c r="D839" s="21">
        <v>20.2804</v>
      </c>
      <c r="E839" s="21">
        <v>3.0417000000000001</v>
      </c>
      <c r="F839" s="7">
        <f>C839/E839</f>
        <v>10.94016503928724</v>
      </c>
      <c r="G839" s="7">
        <f>D839/E839</f>
        <v>6.6674556991156262</v>
      </c>
      <c r="H839" s="2">
        <f>A839</f>
        <v>42960</v>
      </c>
      <c r="I839" s="20">
        <f>B839</f>
        <v>16</v>
      </c>
      <c r="J839" s="7">
        <f t="shared" si="65"/>
        <v>10.94016503928724</v>
      </c>
      <c r="K839" s="7">
        <f>G839</f>
        <v>6.6674556991156262</v>
      </c>
      <c r="L839" s="16" t="str">
        <f t="shared" si="64"/>
        <v/>
      </c>
      <c r="M839" s="16" t="str">
        <f t="shared" si="64"/>
        <v/>
      </c>
    </row>
    <row r="840" spans="1:13" x14ac:dyDescent="0.25">
      <c r="A840" s="17">
        <v>42960</v>
      </c>
      <c r="B840" s="18">
        <v>17</v>
      </c>
      <c r="C840" s="7">
        <v>29.193999999999999</v>
      </c>
      <c r="D840" s="21">
        <v>20.579899999999999</v>
      </c>
      <c r="E840" s="21">
        <v>3.0417000000000001</v>
      </c>
      <c r="F840" s="7">
        <f>C840/E840</f>
        <v>9.5979222145510725</v>
      </c>
      <c r="G840" s="7">
        <f>D840/E840</f>
        <v>6.7659203734753586</v>
      </c>
      <c r="H840" s="2">
        <f>A840</f>
        <v>42960</v>
      </c>
      <c r="I840" s="20">
        <f>B840</f>
        <v>17</v>
      </c>
      <c r="J840" s="7">
        <f t="shared" si="65"/>
        <v>9.5979222145510725</v>
      </c>
      <c r="K840" s="7">
        <f>G840</f>
        <v>6.7659203734753586</v>
      </c>
      <c r="L840" s="16" t="str">
        <f t="shared" si="64"/>
        <v/>
      </c>
      <c r="M840" s="16" t="str">
        <f t="shared" si="64"/>
        <v/>
      </c>
    </row>
    <row r="841" spans="1:13" x14ac:dyDescent="0.25">
      <c r="A841" s="17">
        <v>42960</v>
      </c>
      <c r="B841" s="18">
        <v>18</v>
      </c>
      <c r="C841" s="7">
        <v>31.754799999999999</v>
      </c>
      <c r="D841" s="21">
        <v>23.691299999999998</v>
      </c>
      <c r="E841" s="21">
        <v>3.0417000000000001</v>
      </c>
      <c r="F841" s="7">
        <f>C841/E841</f>
        <v>10.43981983759082</v>
      </c>
      <c r="G841" s="7">
        <f>D841/E841</f>
        <v>7.7888351908472231</v>
      </c>
      <c r="H841" s="2">
        <f>A841</f>
        <v>42960</v>
      </c>
      <c r="I841" s="20">
        <f>B841</f>
        <v>18</v>
      </c>
      <c r="J841" s="7">
        <f t="shared" si="65"/>
        <v>10.43981983759082</v>
      </c>
      <c r="K841" s="7">
        <f>G841</f>
        <v>7.7888351908472231</v>
      </c>
      <c r="L841" s="16" t="str">
        <f t="shared" si="64"/>
        <v/>
      </c>
      <c r="M841" s="16" t="str">
        <f t="shared" si="64"/>
        <v/>
      </c>
    </row>
    <row r="842" spans="1:13" x14ac:dyDescent="0.25">
      <c r="A842" s="17">
        <v>42960</v>
      </c>
      <c r="B842" s="18">
        <v>19</v>
      </c>
      <c r="C842" s="7">
        <v>41.072899999999997</v>
      </c>
      <c r="D842" s="21">
        <v>32.032200000000003</v>
      </c>
      <c r="E842" s="21">
        <v>3.0417000000000001</v>
      </c>
      <c r="F842" s="7">
        <f>C842/E842</f>
        <v>13.503271197027976</v>
      </c>
      <c r="G842" s="7">
        <f>D842/E842</f>
        <v>10.53101883814972</v>
      </c>
      <c r="H842" s="2">
        <f>A842</f>
        <v>42960</v>
      </c>
      <c r="I842" s="20">
        <f>B842</f>
        <v>19</v>
      </c>
      <c r="J842" s="7">
        <f t="shared" si="65"/>
        <v>13.503271197027976</v>
      </c>
      <c r="K842" s="7">
        <f>G842</f>
        <v>10.53101883814972</v>
      </c>
      <c r="L842" s="16" t="str">
        <f t="shared" si="64"/>
        <v/>
      </c>
      <c r="M842" s="16" t="str">
        <f t="shared" si="64"/>
        <v/>
      </c>
    </row>
    <row r="843" spans="1:13" x14ac:dyDescent="0.25">
      <c r="A843" s="17">
        <v>42961</v>
      </c>
      <c r="B843" s="18">
        <v>12</v>
      </c>
      <c r="C843" s="7">
        <v>22.8432</v>
      </c>
      <c r="D843" s="21">
        <v>20.1145</v>
      </c>
      <c r="E843" s="21">
        <v>3.0417000000000001</v>
      </c>
      <c r="F843" s="7">
        <f>C843/E843</f>
        <v>7.5100108491961732</v>
      </c>
      <c r="G843" s="7">
        <f>D843/E843</f>
        <v>6.6129138310813032</v>
      </c>
      <c r="H843" s="2">
        <f>A843</f>
        <v>42961</v>
      </c>
      <c r="I843" s="20">
        <f>B843</f>
        <v>12</v>
      </c>
      <c r="J843" s="7">
        <f t="shared" si="65"/>
        <v>7.5100108491961732</v>
      </c>
      <c r="K843" s="7">
        <f>G843</f>
        <v>6.6129138310813032</v>
      </c>
      <c r="L843" s="16">
        <f t="shared" si="64"/>
        <v>11.175699444389648</v>
      </c>
      <c r="M843" s="16">
        <f t="shared" si="64"/>
        <v>36.886338231909782</v>
      </c>
    </row>
    <row r="844" spans="1:13" x14ac:dyDescent="0.25">
      <c r="A844" s="17">
        <v>42961</v>
      </c>
      <c r="B844" s="18">
        <v>13</v>
      </c>
      <c r="C844" s="7">
        <v>22.909800000000001</v>
      </c>
      <c r="D844" s="21">
        <v>18.057300000000001</v>
      </c>
      <c r="E844" s="21">
        <v>3.0417000000000001</v>
      </c>
      <c r="F844" s="7">
        <f>C844/E844</f>
        <v>7.5319064996547986</v>
      </c>
      <c r="G844" s="7">
        <f>D844/E844</f>
        <v>5.9365815169148837</v>
      </c>
      <c r="H844" s="2">
        <f>A844</f>
        <v>42961</v>
      </c>
      <c r="I844" s="20">
        <f>B844</f>
        <v>13</v>
      </c>
      <c r="J844" s="7">
        <f t="shared" si="65"/>
        <v>7.5319064996547986</v>
      </c>
      <c r="K844" s="7">
        <f>G844</f>
        <v>5.9365815169148837</v>
      </c>
      <c r="L844" s="16" t="str">
        <f t="shared" ref="L844:M859" si="66">IF($H843&lt;$H844,MAX(AVERAGE(J844:J847),AVERAGE(J845:J848),AVERAGE(J846:J849),AVERAGE(J847:J850),AVERAGE(J848:J851)),"")</f>
        <v/>
      </c>
      <c r="M844" s="16" t="str">
        <f t="shared" si="66"/>
        <v/>
      </c>
    </row>
    <row r="845" spans="1:13" x14ac:dyDescent="0.25">
      <c r="A845" s="17">
        <v>42961</v>
      </c>
      <c r="B845" s="18">
        <v>14</v>
      </c>
      <c r="C845" s="7">
        <v>24.418099999999999</v>
      </c>
      <c r="D845" s="21">
        <v>20.4267</v>
      </c>
      <c r="E845" s="21">
        <v>3.0417000000000001</v>
      </c>
      <c r="F845" s="7">
        <f>C845/E845</f>
        <v>8.0277805174737811</v>
      </c>
      <c r="G845" s="7">
        <f>D845/E845</f>
        <v>6.7155538021501133</v>
      </c>
      <c r="H845" s="2">
        <f>A845</f>
        <v>42961</v>
      </c>
      <c r="I845" s="20">
        <f>B845</f>
        <v>14</v>
      </c>
      <c r="J845" s="7">
        <f t="shared" si="65"/>
        <v>8.0277805174737811</v>
      </c>
      <c r="K845" s="7">
        <f>G845</f>
        <v>6.7155538021501133</v>
      </c>
      <c r="L845" s="16" t="str">
        <f t="shared" si="66"/>
        <v/>
      </c>
      <c r="M845" s="16" t="str">
        <f t="shared" si="66"/>
        <v/>
      </c>
    </row>
    <row r="846" spans="1:13" x14ac:dyDescent="0.25">
      <c r="A846" s="17">
        <v>42961</v>
      </c>
      <c r="B846" s="18">
        <v>15</v>
      </c>
      <c r="C846" s="7">
        <v>26.0412</v>
      </c>
      <c r="D846" s="21">
        <v>20.2028</v>
      </c>
      <c r="E846" s="21">
        <v>3.0417000000000001</v>
      </c>
      <c r="F846" s="7">
        <f>C846/E846</f>
        <v>8.5613965874346576</v>
      </c>
      <c r="G846" s="7">
        <f>D846/E846</f>
        <v>6.6419436499326032</v>
      </c>
      <c r="H846" s="2">
        <f>A846</f>
        <v>42961</v>
      </c>
      <c r="I846" s="20">
        <f>B846</f>
        <v>15</v>
      </c>
      <c r="J846" s="7">
        <f t="shared" si="65"/>
        <v>8.5613965874346576</v>
      </c>
      <c r="K846" s="7">
        <f>G846</f>
        <v>6.6419436499326032</v>
      </c>
      <c r="L846" s="16" t="str">
        <f t="shared" si="66"/>
        <v/>
      </c>
      <c r="M846" s="16" t="str">
        <f t="shared" si="66"/>
        <v/>
      </c>
    </row>
    <row r="847" spans="1:13" x14ac:dyDescent="0.25">
      <c r="A847" s="17">
        <v>42961</v>
      </c>
      <c r="B847" s="18">
        <v>16</v>
      </c>
      <c r="C847" s="7">
        <v>29.060099999999998</v>
      </c>
      <c r="D847" s="21">
        <v>23.8766</v>
      </c>
      <c r="E847" s="21">
        <v>3.0417000000000001</v>
      </c>
      <c r="F847" s="7">
        <f>C847/E847</f>
        <v>9.5539007791695418</v>
      </c>
      <c r="G847" s="7">
        <f>D847/E847</f>
        <v>7.8497550711773023</v>
      </c>
      <c r="H847" s="2">
        <f>A847</f>
        <v>42961</v>
      </c>
      <c r="I847" s="20">
        <f>B847</f>
        <v>16</v>
      </c>
      <c r="J847" s="7">
        <f t="shared" si="65"/>
        <v>9.5539007791695418</v>
      </c>
      <c r="K847" s="7">
        <f>G847</f>
        <v>7.8497550711773023</v>
      </c>
      <c r="L847" s="16" t="str">
        <f t="shared" si="66"/>
        <v/>
      </c>
      <c r="M847" s="16" t="str">
        <f t="shared" si="66"/>
        <v/>
      </c>
    </row>
    <row r="848" spans="1:13" x14ac:dyDescent="0.25">
      <c r="A848" s="17">
        <v>42961</v>
      </c>
      <c r="B848" s="18">
        <v>17</v>
      </c>
      <c r="C848" s="7">
        <v>31.366399999999999</v>
      </c>
      <c r="D848" s="21">
        <v>25.463899999999999</v>
      </c>
      <c r="E848" s="21">
        <v>3.0417000000000001</v>
      </c>
      <c r="F848" s="7">
        <f>C848/E848</f>
        <v>10.312128086267547</v>
      </c>
      <c r="G848" s="7">
        <f>D848/E848</f>
        <v>8.3716014071078675</v>
      </c>
      <c r="H848" s="2">
        <f>A848</f>
        <v>42961</v>
      </c>
      <c r="I848" s="20">
        <f>B848</f>
        <v>17</v>
      </c>
      <c r="J848" s="7">
        <f t="shared" si="65"/>
        <v>10.312128086267547</v>
      </c>
      <c r="K848" s="7">
        <f>G848</f>
        <v>8.3716014071078675</v>
      </c>
      <c r="L848" s="16" t="str">
        <f t="shared" si="66"/>
        <v/>
      </c>
      <c r="M848" s="16" t="str">
        <f t="shared" si="66"/>
        <v/>
      </c>
    </row>
    <row r="849" spans="1:13" x14ac:dyDescent="0.25">
      <c r="A849" s="17">
        <v>42961</v>
      </c>
      <c r="B849" s="18">
        <v>18</v>
      </c>
      <c r="C849" s="7">
        <v>32.204999999999998</v>
      </c>
      <c r="D849" s="21">
        <v>25.4968</v>
      </c>
      <c r="E849" s="21">
        <v>3.0417000000000001</v>
      </c>
      <c r="F849" s="7">
        <f>C849/E849</f>
        <v>10.5878291744748</v>
      </c>
      <c r="G849" s="7">
        <f>D849/E849</f>
        <v>8.3824177269290203</v>
      </c>
      <c r="H849" s="2">
        <f>A849</f>
        <v>42961</v>
      </c>
      <c r="I849" s="20">
        <f>B849</f>
        <v>18</v>
      </c>
      <c r="J849" s="7">
        <f t="shared" si="65"/>
        <v>10.5878291744748</v>
      </c>
      <c r="K849" s="7">
        <f>G849</f>
        <v>8.3824177269290203</v>
      </c>
      <c r="L849" s="16" t="str">
        <f t="shared" si="66"/>
        <v/>
      </c>
      <c r="M849" s="16" t="str">
        <f t="shared" si="66"/>
        <v/>
      </c>
    </row>
    <row r="850" spans="1:13" x14ac:dyDescent="0.25">
      <c r="A850" s="17">
        <v>42961</v>
      </c>
      <c r="B850" s="18">
        <v>19</v>
      </c>
      <c r="C850" s="7">
        <v>43.341000000000001</v>
      </c>
      <c r="D850" s="21">
        <v>373.95139999999998</v>
      </c>
      <c r="E850" s="21">
        <v>3.0417000000000001</v>
      </c>
      <c r="F850" s="7">
        <f>C850/E850</f>
        <v>14.24893973764671</v>
      </c>
      <c r="G850" s="7">
        <f>D850/E850</f>
        <v>122.94157872242495</v>
      </c>
      <c r="H850" s="2">
        <f>A850</f>
        <v>42961</v>
      </c>
      <c r="I850" s="20">
        <f>B850</f>
        <v>19</v>
      </c>
      <c r="J850" s="7">
        <f t="shared" si="65"/>
        <v>14.24893973764671</v>
      </c>
      <c r="K850" s="7">
        <f>G850</f>
        <v>122.94157872242495</v>
      </c>
      <c r="L850" s="16" t="str">
        <f t="shared" si="66"/>
        <v/>
      </c>
      <c r="M850" s="16" t="str">
        <f t="shared" si="66"/>
        <v/>
      </c>
    </row>
    <row r="851" spans="1:13" x14ac:dyDescent="0.25">
      <c r="A851" s="17">
        <v>42962</v>
      </c>
      <c r="B851" s="18">
        <v>12</v>
      </c>
      <c r="C851" s="7">
        <v>18.6892</v>
      </c>
      <c r="D851" s="21">
        <v>22.048100000000002</v>
      </c>
      <c r="E851" s="21">
        <v>2.9929000000000001</v>
      </c>
      <c r="F851" s="7">
        <f>C851/E851</f>
        <v>6.2445120117611674</v>
      </c>
      <c r="G851" s="7">
        <f>D851/E851</f>
        <v>7.3668014300511215</v>
      </c>
      <c r="H851" s="2">
        <f>A851</f>
        <v>42962</v>
      </c>
      <c r="I851" s="20">
        <f>B851</f>
        <v>12</v>
      </c>
      <c r="J851" s="7">
        <f t="shared" si="65"/>
        <v>6.2445120117611674</v>
      </c>
      <c r="K851" s="7">
        <f>G851</f>
        <v>7.3668014300511215</v>
      </c>
      <c r="L851" s="16">
        <f t="shared" si="66"/>
        <v>11.078895051622172</v>
      </c>
      <c r="M851" s="16">
        <f t="shared" si="66"/>
        <v>42.822429750409299</v>
      </c>
    </row>
    <row r="852" spans="1:13" x14ac:dyDescent="0.25">
      <c r="A852" s="17">
        <v>42962</v>
      </c>
      <c r="B852" s="18">
        <v>13</v>
      </c>
      <c r="C852" s="7">
        <v>20.537600000000001</v>
      </c>
      <c r="D852" s="21">
        <v>21.7255</v>
      </c>
      <c r="E852" s="21">
        <v>2.9929000000000001</v>
      </c>
      <c r="F852" s="7">
        <f>C852/E852</f>
        <v>6.8621069865347994</v>
      </c>
      <c r="G852" s="7">
        <f>D852/E852</f>
        <v>7.2590129974272442</v>
      </c>
      <c r="H852" s="2">
        <f>A852</f>
        <v>42962</v>
      </c>
      <c r="I852" s="20">
        <f>B852</f>
        <v>13</v>
      </c>
      <c r="J852" s="7">
        <f t="shared" si="65"/>
        <v>6.8621069865347994</v>
      </c>
      <c r="K852" s="7">
        <f>G852</f>
        <v>7.2590129974272442</v>
      </c>
      <c r="L852" s="16" t="str">
        <f t="shared" si="66"/>
        <v/>
      </c>
      <c r="M852" s="16" t="str">
        <f t="shared" si="66"/>
        <v/>
      </c>
    </row>
    <row r="853" spans="1:13" x14ac:dyDescent="0.25">
      <c r="A853" s="17">
        <v>42962</v>
      </c>
      <c r="B853" s="18">
        <v>14</v>
      </c>
      <c r="C853" s="7">
        <v>22.288399999999999</v>
      </c>
      <c r="D853" s="21">
        <v>24.117100000000001</v>
      </c>
      <c r="E853" s="21">
        <v>2.9929000000000001</v>
      </c>
      <c r="F853" s="7">
        <f>C853/E853</f>
        <v>7.447091449764442</v>
      </c>
      <c r="G853" s="7">
        <f>D853/E853</f>
        <v>8.0581041798924122</v>
      </c>
      <c r="H853" s="2">
        <f>A853</f>
        <v>42962</v>
      </c>
      <c r="I853" s="20">
        <f>B853</f>
        <v>14</v>
      </c>
      <c r="J853" s="7">
        <f t="shared" si="65"/>
        <v>7.447091449764442</v>
      </c>
      <c r="K853" s="7">
        <f>G853</f>
        <v>8.0581041798924122</v>
      </c>
      <c r="L853" s="16" t="str">
        <f t="shared" si="66"/>
        <v/>
      </c>
      <c r="M853" s="16" t="str">
        <f t="shared" si="66"/>
        <v/>
      </c>
    </row>
    <row r="854" spans="1:13" x14ac:dyDescent="0.25">
      <c r="A854" s="17">
        <v>42962</v>
      </c>
      <c r="B854" s="18">
        <v>15</v>
      </c>
      <c r="C854" s="7">
        <v>21.421299999999999</v>
      </c>
      <c r="D854" s="21">
        <v>22.4665</v>
      </c>
      <c r="E854" s="21">
        <v>2.9929000000000001</v>
      </c>
      <c r="F854" s="7">
        <f>C854/E854</f>
        <v>7.1573724481272336</v>
      </c>
      <c r="G854" s="7">
        <f>D854/E854</f>
        <v>7.5065989508503455</v>
      </c>
      <c r="H854" s="2">
        <f>A854</f>
        <v>42962</v>
      </c>
      <c r="I854" s="20">
        <f>B854</f>
        <v>15</v>
      </c>
      <c r="J854" s="7">
        <f t="shared" si="65"/>
        <v>7.1573724481272336</v>
      </c>
      <c r="K854" s="7">
        <f>G854</f>
        <v>7.5065989508503455</v>
      </c>
      <c r="L854" s="16" t="str">
        <f t="shared" si="66"/>
        <v/>
      </c>
      <c r="M854" s="16" t="str">
        <f t="shared" si="66"/>
        <v/>
      </c>
    </row>
    <row r="855" spans="1:13" x14ac:dyDescent="0.25">
      <c r="A855" s="17">
        <v>42962</v>
      </c>
      <c r="B855" s="18">
        <v>16</v>
      </c>
      <c r="C855" s="7">
        <v>22.9969</v>
      </c>
      <c r="D855" s="21">
        <v>26.7973</v>
      </c>
      <c r="E855" s="21">
        <v>2.9929000000000001</v>
      </c>
      <c r="F855" s="7">
        <f>C855/E855</f>
        <v>7.6838183701426708</v>
      </c>
      <c r="G855" s="7">
        <f>D855/E855</f>
        <v>8.9536235757960494</v>
      </c>
      <c r="H855" s="2">
        <f>A855</f>
        <v>42962</v>
      </c>
      <c r="I855" s="20">
        <f>B855</f>
        <v>16</v>
      </c>
      <c r="J855" s="7">
        <f t="shared" si="65"/>
        <v>7.6838183701426708</v>
      </c>
      <c r="K855" s="7">
        <f>G855</f>
        <v>8.9536235757960494</v>
      </c>
      <c r="L855" s="16" t="str">
        <f t="shared" si="66"/>
        <v/>
      </c>
      <c r="M855" s="16" t="str">
        <f t="shared" si="66"/>
        <v/>
      </c>
    </row>
    <row r="856" spans="1:13" x14ac:dyDescent="0.25">
      <c r="A856" s="17">
        <v>42962</v>
      </c>
      <c r="B856" s="18">
        <v>17</v>
      </c>
      <c r="C856" s="7">
        <v>30.533200000000001</v>
      </c>
      <c r="D856" s="21">
        <v>18.6891</v>
      </c>
      <c r="E856" s="21">
        <v>2.9929000000000001</v>
      </c>
      <c r="F856" s="7">
        <f>C856/E856</f>
        <v>10.201877777406528</v>
      </c>
      <c r="G856" s="7">
        <f>D856/E856</f>
        <v>6.2444785993517993</v>
      </c>
      <c r="H856" s="2">
        <f>A856</f>
        <v>42962</v>
      </c>
      <c r="I856" s="20">
        <f>B856</f>
        <v>17</v>
      </c>
      <c r="J856" s="7">
        <f t="shared" si="65"/>
        <v>10.201877777406528</v>
      </c>
      <c r="K856" s="7">
        <f>G856</f>
        <v>6.2444785993517993</v>
      </c>
      <c r="L856" s="16" t="str">
        <f t="shared" si="66"/>
        <v/>
      </c>
      <c r="M856" s="16" t="str">
        <f t="shared" si="66"/>
        <v/>
      </c>
    </row>
    <row r="857" spans="1:13" x14ac:dyDescent="0.25">
      <c r="A857" s="17">
        <v>42962</v>
      </c>
      <c r="B857" s="18">
        <v>18</v>
      </c>
      <c r="C857" s="7">
        <v>35.22</v>
      </c>
      <c r="D857" s="21">
        <v>25.4864</v>
      </c>
      <c r="E857" s="21">
        <v>2.9929000000000001</v>
      </c>
      <c r="F857" s="7">
        <f>C857/E857</f>
        <v>11.767850579705302</v>
      </c>
      <c r="G857" s="7">
        <f>D857/E857</f>
        <v>8.5156203013799328</v>
      </c>
      <c r="H857" s="2">
        <f>A857</f>
        <v>42962</v>
      </c>
      <c r="I857" s="20">
        <f>B857</f>
        <v>18</v>
      </c>
      <c r="J857" s="7">
        <f t="shared" si="65"/>
        <v>11.767850579705302</v>
      </c>
      <c r="K857" s="7">
        <f>G857</f>
        <v>8.5156203013799328</v>
      </c>
      <c r="L857" s="16" t="str">
        <f t="shared" si="66"/>
        <v/>
      </c>
      <c r="M857" s="16" t="str">
        <f t="shared" si="66"/>
        <v/>
      </c>
    </row>
    <row r="858" spans="1:13" x14ac:dyDescent="0.25">
      <c r="A858" s="17">
        <v>42962</v>
      </c>
      <c r="B858" s="18">
        <v>19</v>
      </c>
      <c r="C858" s="7">
        <v>43.881999999999998</v>
      </c>
      <c r="D858" s="21">
        <v>441.68020000000001</v>
      </c>
      <c r="E858" s="21">
        <v>2.9929000000000001</v>
      </c>
      <c r="F858" s="7">
        <f>C858/E858</f>
        <v>14.662033479234186</v>
      </c>
      <c r="G858" s="7">
        <f>D858/E858</f>
        <v>147.57599652510942</v>
      </c>
      <c r="H858" s="2">
        <f>A858</f>
        <v>42962</v>
      </c>
      <c r="I858" s="20">
        <f>B858</f>
        <v>19</v>
      </c>
      <c r="J858" s="7">
        <f t="shared" si="65"/>
        <v>14.662033479234186</v>
      </c>
      <c r="K858" s="7">
        <f>G858</f>
        <v>147.57599652510942</v>
      </c>
      <c r="L858" s="16" t="str">
        <f t="shared" si="66"/>
        <v/>
      </c>
      <c r="M858" s="16" t="str">
        <f t="shared" si="66"/>
        <v/>
      </c>
    </row>
    <row r="859" spans="1:13" x14ac:dyDescent="0.25">
      <c r="A859" s="17">
        <v>42963</v>
      </c>
      <c r="B859" s="18">
        <v>12</v>
      </c>
      <c r="C859" s="7">
        <v>17.179400000000001</v>
      </c>
      <c r="D859" s="21">
        <v>28.500299999999999</v>
      </c>
      <c r="E859" s="21">
        <v>2.7955000000000001</v>
      </c>
      <c r="F859" s="7">
        <f>C859/E859</f>
        <v>6.1453764979431229</v>
      </c>
      <c r="G859" s="7">
        <f>D859/E859</f>
        <v>10.195063494902522</v>
      </c>
      <c r="H859" s="2">
        <f>A859</f>
        <v>42963</v>
      </c>
      <c r="I859" s="20">
        <f>B859</f>
        <v>12</v>
      </c>
      <c r="J859" s="7">
        <f t="shared" si="65"/>
        <v>6.1453764979431229</v>
      </c>
      <c r="K859" s="7">
        <f>G859</f>
        <v>10.195063494902522</v>
      </c>
      <c r="L859" s="16">
        <f t="shared" si="66"/>
        <v>12.965238776605258</v>
      </c>
      <c r="M859" s="16">
        <f t="shared" si="66"/>
        <v>25.474235378286533</v>
      </c>
    </row>
    <row r="860" spans="1:13" x14ac:dyDescent="0.25">
      <c r="A860" s="17">
        <v>42963</v>
      </c>
      <c r="B860" s="18">
        <v>13</v>
      </c>
      <c r="C860" s="7">
        <v>21.085799999999999</v>
      </c>
      <c r="D860" s="21">
        <v>24.819400000000002</v>
      </c>
      <c r="E860" s="21">
        <v>2.7955000000000001</v>
      </c>
      <c r="F860" s="7">
        <f>C860/E860</f>
        <v>7.5427651582901083</v>
      </c>
      <c r="G860" s="7">
        <f>D860/E860</f>
        <v>8.8783401895904142</v>
      </c>
      <c r="H860" s="2">
        <f>A860</f>
        <v>42963</v>
      </c>
      <c r="I860" s="20">
        <f>B860</f>
        <v>13</v>
      </c>
      <c r="J860" s="7">
        <f t="shared" si="65"/>
        <v>7.5427651582901083</v>
      </c>
      <c r="K860" s="7">
        <f>G860</f>
        <v>8.8783401895904142</v>
      </c>
      <c r="L860" s="16" t="str">
        <f t="shared" ref="L860:M875" si="67">IF($H859&lt;$H860,MAX(AVERAGE(J860:J863),AVERAGE(J861:J864),AVERAGE(J862:J865),AVERAGE(J863:J866),AVERAGE(J864:J867)),"")</f>
        <v/>
      </c>
      <c r="M860" s="16" t="str">
        <f t="shared" si="67"/>
        <v/>
      </c>
    </row>
    <row r="861" spans="1:13" x14ac:dyDescent="0.25">
      <c r="A861" s="17">
        <v>42963</v>
      </c>
      <c r="B861" s="18">
        <v>14</v>
      </c>
      <c r="C861" s="7">
        <v>21.712299999999999</v>
      </c>
      <c r="D861" s="21">
        <v>25.3306</v>
      </c>
      <c r="E861" s="21">
        <v>2.7955000000000001</v>
      </c>
      <c r="F861" s="7">
        <f>C861/E861</f>
        <v>7.7668753353603996</v>
      </c>
      <c r="G861" s="7">
        <f>D861/E861</f>
        <v>9.0612055088535151</v>
      </c>
      <c r="H861" s="2">
        <f>A861</f>
        <v>42963</v>
      </c>
      <c r="I861" s="20">
        <f>B861</f>
        <v>14</v>
      </c>
      <c r="J861" s="7">
        <f t="shared" si="65"/>
        <v>7.7668753353603996</v>
      </c>
      <c r="K861" s="7">
        <f>G861</f>
        <v>9.0612055088535151</v>
      </c>
      <c r="L861" s="16" t="str">
        <f t="shared" si="67"/>
        <v/>
      </c>
      <c r="M861" s="16" t="str">
        <f t="shared" si="67"/>
        <v/>
      </c>
    </row>
    <row r="862" spans="1:13" x14ac:dyDescent="0.25">
      <c r="A862" s="17">
        <v>42963</v>
      </c>
      <c r="B862" s="18">
        <v>15</v>
      </c>
      <c r="C862" s="7">
        <v>24.917300000000001</v>
      </c>
      <c r="D862" s="21">
        <v>27.4239</v>
      </c>
      <c r="E862" s="21">
        <v>2.7955000000000001</v>
      </c>
      <c r="F862" s="7">
        <f>C862/E862</f>
        <v>8.9133607583616534</v>
      </c>
      <c r="G862" s="7">
        <f>D862/E862</f>
        <v>9.810016097299231</v>
      </c>
      <c r="H862" s="2">
        <f>A862</f>
        <v>42963</v>
      </c>
      <c r="I862" s="20">
        <f>B862</f>
        <v>15</v>
      </c>
      <c r="J862" s="7">
        <f t="shared" si="65"/>
        <v>8.9133607583616534</v>
      </c>
      <c r="K862" s="7">
        <f>G862</f>
        <v>9.810016097299231</v>
      </c>
      <c r="L862" s="16" t="str">
        <f t="shared" si="67"/>
        <v/>
      </c>
      <c r="M862" s="16" t="str">
        <f t="shared" si="67"/>
        <v/>
      </c>
    </row>
    <row r="863" spans="1:13" x14ac:dyDescent="0.25">
      <c r="A863" s="17">
        <v>42963</v>
      </c>
      <c r="B863" s="18">
        <v>16</v>
      </c>
      <c r="C863" s="7">
        <v>28.679099999999998</v>
      </c>
      <c r="D863" s="21">
        <v>24.271899999999999</v>
      </c>
      <c r="E863" s="21">
        <v>2.7955000000000001</v>
      </c>
      <c r="F863" s="7">
        <f>C863/E863</f>
        <v>10.259023430513324</v>
      </c>
      <c r="G863" s="7">
        <f>D863/E863</f>
        <v>8.6824897156143788</v>
      </c>
      <c r="H863" s="2">
        <f>A863</f>
        <v>42963</v>
      </c>
      <c r="I863" s="20">
        <f>B863</f>
        <v>16</v>
      </c>
      <c r="J863" s="7">
        <f t="shared" si="65"/>
        <v>10.259023430513324</v>
      </c>
      <c r="K863" s="7">
        <f>G863</f>
        <v>8.6824897156143788</v>
      </c>
      <c r="L863" s="16" t="str">
        <f t="shared" si="67"/>
        <v/>
      </c>
      <c r="M863" s="16" t="str">
        <f t="shared" si="67"/>
        <v/>
      </c>
    </row>
    <row r="864" spans="1:13" x14ac:dyDescent="0.25">
      <c r="A864" s="17">
        <v>42963</v>
      </c>
      <c r="B864" s="18">
        <v>17</v>
      </c>
      <c r="C864" s="7">
        <v>33.948399999999999</v>
      </c>
      <c r="D864" s="21">
        <v>30.612300000000001</v>
      </c>
      <c r="E864" s="21">
        <v>2.7955000000000001</v>
      </c>
      <c r="F864" s="7">
        <f>C864/E864</f>
        <v>12.143945626900376</v>
      </c>
      <c r="G864" s="7">
        <f>D864/E864</f>
        <v>10.950563405473082</v>
      </c>
      <c r="H864" s="2">
        <f>A864</f>
        <v>42963</v>
      </c>
      <c r="I864" s="20">
        <f>B864</f>
        <v>17</v>
      </c>
      <c r="J864" s="7">
        <f t="shared" si="65"/>
        <v>12.143945626900376</v>
      </c>
      <c r="K864" s="7">
        <f>G864</f>
        <v>10.950563405473082</v>
      </c>
      <c r="L864" s="16" t="str">
        <f t="shared" si="67"/>
        <v/>
      </c>
      <c r="M864" s="16" t="str">
        <f t="shared" si="67"/>
        <v/>
      </c>
    </row>
    <row r="865" spans="1:13" x14ac:dyDescent="0.25">
      <c r="A865" s="17">
        <v>42963</v>
      </c>
      <c r="B865" s="18">
        <v>18</v>
      </c>
      <c r="C865" s="7">
        <v>36.267099999999999</v>
      </c>
      <c r="D865" s="21">
        <v>35.688499999999998</v>
      </c>
      <c r="E865" s="21">
        <v>2.7955000000000001</v>
      </c>
      <c r="F865" s="7">
        <f>C865/E865</f>
        <v>12.9733857986049</v>
      </c>
      <c r="G865" s="7">
        <f>D865/E865</f>
        <v>12.766410302271506</v>
      </c>
      <c r="H865" s="2">
        <f>A865</f>
        <v>42963</v>
      </c>
      <c r="I865" s="20">
        <f>B865</f>
        <v>18</v>
      </c>
      <c r="J865" s="7">
        <f t="shared" si="65"/>
        <v>12.9733857986049</v>
      </c>
      <c r="K865" s="7">
        <f>G865</f>
        <v>12.766410302271506</v>
      </c>
      <c r="L865" s="16" t="str">
        <f t="shared" si="67"/>
        <v/>
      </c>
      <c r="M865" s="16" t="str">
        <f t="shared" si="67"/>
        <v/>
      </c>
    </row>
    <row r="866" spans="1:13" x14ac:dyDescent="0.25">
      <c r="A866" s="17">
        <v>42963</v>
      </c>
      <c r="B866" s="18">
        <v>19</v>
      </c>
      <c r="C866" s="7">
        <v>46.082700000000003</v>
      </c>
      <c r="D866" s="21">
        <v>194.28020000000001</v>
      </c>
      <c r="E866" s="21">
        <v>2.7955000000000001</v>
      </c>
      <c r="F866" s="7">
        <f>C866/E866</f>
        <v>16.484600250402433</v>
      </c>
      <c r="G866" s="7">
        <f>D866/E866</f>
        <v>69.497478089787165</v>
      </c>
      <c r="H866" s="2">
        <f>A866</f>
        <v>42963</v>
      </c>
      <c r="I866" s="20">
        <f>B866</f>
        <v>19</v>
      </c>
      <c r="J866" s="7">
        <f t="shared" si="65"/>
        <v>16.484600250402433</v>
      </c>
      <c r="K866" s="7">
        <f>G866</f>
        <v>69.497478089787165</v>
      </c>
      <c r="L866" s="16" t="str">
        <f t="shared" si="67"/>
        <v/>
      </c>
      <c r="M866" s="16" t="str">
        <f t="shared" si="67"/>
        <v/>
      </c>
    </row>
    <row r="867" spans="1:13" x14ac:dyDescent="0.25">
      <c r="A867" s="17">
        <v>42964</v>
      </c>
      <c r="B867" s="18">
        <v>12</v>
      </c>
      <c r="C867" s="7">
        <v>26.0748</v>
      </c>
      <c r="D867" s="21">
        <v>24.774899999999999</v>
      </c>
      <c r="E867" s="21">
        <v>2.7553999999999998</v>
      </c>
      <c r="F867" s="7">
        <f>C867/E867</f>
        <v>9.4631632430863029</v>
      </c>
      <c r="G867" s="7">
        <f>D867/E867</f>
        <v>8.9913987079915803</v>
      </c>
      <c r="H867" s="2">
        <f>A867</f>
        <v>42964</v>
      </c>
      <c r="I867" s="20">
        <f>B867</f>
        <v>12</v>
      </c>
      <c r="J867" s="7">
        <f t="shared" si="65"/>
        <v>9.4631632430863029</v>
      </c>
      <c r="K867" s="7">
        <f>G867</f>
        <v>8.9913987079915803</v>
      </c>
      <c r="L867" s="16">
        <f t="shared" si="67"/>
        <v>14.538079770632214</v>
      </c>
      <c r="M867" s="16">
        <f t="shared" si="67"/>
        <v>14.925600638745737</v>
      </c>
    </row>
    <row r="868" spans="1:13" x14ac:dyDescent="0.25">
      <c r="A868" s="17">
        <v>42964</v>
      </c>
      <c r="B868" s="18">
        <v>13</v>
      </c>
      <c r="C868" s="7">
        <v>28.746500000000001</v>
      </c>
      <c r="D868" s="21">
        <v>24.4617</v>
      </c>
      <c r="E868" s="21">
        <v>2.7553999999999998</v>
      </c>
      <c r="F868" s="7">
        <f>C868/E868</f>
        <v>10.432786528271759</v>
      </c>
      <c r="G868" s="7">
        <f>D868/E868</f>
        <v>8.8777310009436015</v>
      </c>
      <c r="H868" s="2">
        <f>A868</f>
        <v>42964</v>
      </c>
      <c r="I868" s="20">
        <f>B868</f>
        <v>13</v>
      </c>
      <c r="J868" s="7">
        <f t="shared" si="65"/>
        <v>10.432786528271759</v>
      </c>
      <c r="K868" s="7">
        <f>G868</f>
        <v>8.8777310009436015</v>
      </c>
      <c r="L868" s="16" t="str">
        <f t="shared" si="67"/>
        <v/>
      </c>
      <c r="M868" s="16" t="str">
        <f t="shared" si="67"/>
        <v/>
      </c>
    </row>
    <row r="869" spans="1:13" x14ac:dyDescent="0.25">
      <c r="A869" s="17">
        <v>42964</v>
      </c>
      <c r="B869" s="18">
        <v>14</v>
      </c>
      <c r="C869" s="7">
        <v>30.2867</v>
      </c>
      <c r="D869" s="21">
        <v>30.3855</v>
      </c>
      <c r="E869" s="21">
        <v>2.7553999999999998</v>
      </c>
      <c r="F869" s="7">
        <f>C869/E869</f>
        <v>10.991761631705016</v>
      </c>
      <c r="G869" s="7">
        <f>D869/E869</f>
        <v>11.027618494592437</v>
      </c>
      <c r="H869" s="2">
        <f>A869</f>
        <v>42964</v>
      </c>
      <c r="I869" s="20">
        <f>B869</f>
        <v>14</v>
      </c>
      <c r="J869" s="7">
        <f t="shared" si="65"/>
        <v>10.991761631705016</v>
      </c>
      <c r="K869" s="7">
        <f>G869</f>
        <v>11.027618494592437</v>
      </c>
      <c r="L869" s="16" t="str">
        <f t="shared" si="67"/>
        <v/>
      </c>
      <c r="M869" s="16" t="str">
        <f t="shared" si="67"/>
        <v/>
      </c>
    </row>
    <row r="870" spans="1:13" x14ac:dyDescent="0.25">
      <c r="A870" s="17">
        <v>42964</v>
      </c>
      <c r="B870" s="18">
        <v>15</v>
      </c>
      <c r="C870" s="7">
        <v>32.191800000000001</v>
      </c>
      <c r="D870" s="21">
        <v>29.001999999999999</v>
      </c>
      <c r="E870" s="21">
        <v>2.7553999999999998</v>
      </c>
      <c r="F870" s="7">
        <f>C870/E870</f>
        <v>11.683167598170865</v>
      </c>
      <c r="G870" s="7">
        <f>D870/E870</f>
        <v>10.525513537054511</v>
      </c>
      <c r="H870" s="2">
        <f>A870</f>
        <v>42964</v>
      </c>
      <c r="I870" s="20">
        <f>B870</f>
        <v>15</v>
      </c>
      <c r="J870" s="7">
        <f t="shared" si="65"/>
        <v>11.683167598170865</v>
      </c>
      <c r="K870" s="7">
        <f>G870</f>
        <v>10.525513537054511</v>
      </c>
      <c r="L870" s="16" t="str">
        <f t="shared" si="67"/>
        <v/>
      </c>
      <c r="M870" s="16" t="str">
        <f t="shared" si="67"/>
        <v/>
      </c>
    </row>
    <row r="871" spans="1:13" x14ac:dyDescent="0.25">
      <c r="A871" s="17">
        <v>42964</v>
      </c>
      <c r="B871" s="18">
        <v>16</v>
      </c>
      <c r="C871" s="7">
        <v>35.003100000000003</v>
      </c>
      <c r="D871" s="21">
        <v>36.0242</v>
      </c>
      <c r="E871" s="21">
        <v>2.7553999999999998</v>
      </c>
      <c r="F871" s="7">
        <f>C871/E871</f>
        <v>12.703455033751908</v>
      </c>
      <c r="G871" s="7">
        <f>D871/E871</f>
        <v>13.07403643754083</v>
      </c>
      <c r="H871" s="2">
        <f>A871</f>
        <v>42964</v>
      </c>
      <c r="I871" s="20">
        <f>B871</f>
        <v>16</v>
      </c>
      <c r="J871" s="7">
        <f t="shared" si="65"/>
        <v>12.703455033751908</v>
      </c>
      <c r="K871" s="7">
        <f>G871</f>
        <v>13.07403643754083</v>
      </c>
      <c r="L871" s="16" t="str">
        <f t="shared" si="67"/>
        <v/>
      </c>
      <c r="M871" s="16" t="str">
        <f t="shared" si="67"/>
        <v/>
      </c>
    </row>
    <row r="872" spans="1:13" x14ac:dyDescent="0.25">
      <c r="A872" s="17">
        <v>42964</v>
      </c>
      <c r="B872" s="18">
        <v>17</v>
      </c>
      <c r="C872" s="7">
        <v>37.025500000000001</v>
      </c>
      <c r="D872" s="21">
        <v>44.053699999999999</v>
      </c>
      <c r="E872" s="21">
        <v>2.7553999999999998</v>
      </c>
      <c r="F872" s="7">
        <f>C872/E872</f>
        <v>13.437431951803731</v>
      </c>
      <c r="G872" s="7">
        <f>D872/E872</f>
        <v>15.988132394570663</v>
      </c>
      <c r="H872" s="2">
        <f>A872</f>
        <v>42964</v>
      </c>
      <c r="I872" s="20">
        <f>B872</f>
        <v>17</v>
      </c>
      <c r="J872" s="7">
        <f t="shared" si="65"/>
        <v>13.437431951803731</v>
      </c>
      <c r="K872" s="7">
        <f>G872</f>
        <v>15.988132394570663</v>
      </c>
      <c r="L872" s="16" t="str">
        <f t="shared" si="67"/>
        <v/>
      </c>
      <c r="M872" s="16" t="str">
        <f t="shared" si="67"/>
        <v/>
      </c>
    </row>
    <row r="873" spans="1:13" x14ac:dyDescent="0.25">
      <c r="A873" s="17">
        <v>42964</v>
      </c>
      <c r="B873" s="18">
        <v>18</v>
      </c>
      <c r="C873" s="7">
        <v>39.7333</v>
      </c>
      <c r="D873" s="21">
        <v>48.216099999999997</v>
      </c>
      <c r="E873" s="21">
        <v>2.7553999999999998</v>
      </c>
      <c r="F873" s="7">
        <f>C873/E873</f>
        <v>14.420156783044204</v>
      </c>
      <c r="G873" s="7">
        <f>D873/E873</f>
        <v>17.498766059374319</v>
      </c>
      <c r="H873" s="2">
        <f>A873</f>
        <v>42964</v>
      </c>
      <c r="I873" s="20">
        <f>B873</f>
        <v>18</v>
      </c>
      <c r="J873" s="7">
        <f t="shared" si="65"/>
        <v>14.420156783044204</v>
      </c>
      <c r="K873" s="7">
        <f>G873</f>
        <v>17.498766059374319</v>
      </c>
      <c r="L873" s="16" t="str">
        <f t="shared" si="67"/>
        <v/>
      </c>
      <c r="M873" s="16" t="str">
        <f t="shared" si="67"/>
        <v/>
      </c>
    </row>
    <row r="874" spans="1:13" x14ac:dyDescent="0.25">
      <c r="A874" s="17">
        <v>42964</v>
      </c>
      <c r="B874" s="18">
        <v>19</v>
      </c>
      <c r="C874" s="7">
        <v>48.470999999999997</v>
      </c>
      <c r="D874" s="21">
        <v>36.21</v>
      </c>
      <c r="E874" s="21">
        <v>2.7553999999999998</v>
      </c>
      <c r="F874" s="7">
        <f>C874/E874</f>
        <v>17.59127531392901</v>
      </c>
      <c r="G874" s="7">
        <f>D874/E874</f>
        <v>13.141467663497133</v>
      </c>
      <c r="H874" s="2">
        <f>A874</f>
        <v>42964</v>
      </c>
      <c r="I874" s="20">
        <f>B874</f>
        <v>19</v>
      </c>
      <c r="J874" s="7">
        <f t="shared" si="65"/>
        <v>17.59127531392901</v>
      </c>
      <c r="K874" s="7">
        <f>G874</f>
        <v>13.141467663497133</v>
      </c>
      <c r="L874" s="16" t="str">
        <f t="shared" si="67"/>
        <v/>
      </c>
      <c r="M874" s="16" t="str">
        <f t="shared" si="67"/>
        <v/>
      </c>
    </row>
    <row r="875" spans="1:13" x14ac:dyDescent="0.25">
      <c r="A875" s="17">
        <v>42965</v>
      </c>
      <c r="B875" s="18">
        <v>12</v>
      </c>
      <c r="C875" s="7">
        <v>30.985800000000001</v>
      </c>
      <c r="D875" s="21">
        <v>37.463799999999999</v>
      </c>
      <c r="E875" s="21">
        <v>2.77</v>
      </c>
      <c r="F875" s="14">
        <f>C875/E875</f>
        <v>11.186209386281588</v>
      </c>
      <c r="G875" s="7">
        <f>D875/E875</f>
        <v>13.524837545126353</v>
      </c>
      <c r="H875" s="2">
        <f>A875</f>
        <v>42965</v>
      </c>
      <c r="I875" s="20">
        <f>B875</f>
        <v>12</v>
      </c>
      <c r="J875" s="7">
        <f t="shared" si="65"/>
        <v>11.186209386281588</v>
      </c>
      <c r="K875" s="7">
        <f>G875</f>
        <v>13.524837545126353</v>
      </c>
      <c r="L875" s="16">
        <f t="shared" si="67"/>
        <v>15.32870036101083</v>
      </c>
      <c r="M875" s="16">
        <f t="shared" si="67"/>
        <v>23.700135379061368</v>
      </c>
    </row>
    <row r="876" spans="1:13" x14ac:dyDescent="0.25">
      <c r="A876" s="17">
        <v>42965</v>
      </c>
      <c r="B876" s="18">
        <v>13</v>
      </c>
      <c r="C876" s="7">
        <v>33.1081</v>
      </c>
      <c r="D876" s="21">
        <v>32.130699999999997</v>
      </c>
      <c r="E876" s="21">
        <v>2.77</v>
      </c>
      <c r="F876" s="7">
        <f>C876/E876</f>
        <v>11.952382671480144</v>
      </c>
      <c r="G876" s="7">
        <f>D876/E876</f>
        <v>11.599530685920577</v>
      </c>
      <c r="H876" s="2">
        <f>A876</f>
        <v>42965</v>
      </c>
      <c r="I876" s="20">
        <f>B876</f>
        <v>13</v>
      </c>
      <c r="J876" s="7">
        <f t="shared" si="65"/>
        <v>11.952382671480144</v>
      </c>
      <c r="K876" s="7">
        <f>G876</f>
        <v>11.599530685920577</v>
      </c>
      <c r="L876" s="16" t="str">
        <f t="shared" ref="L876:M891" si="68">IF($H875&lt;$H876,MAX(AVERAGE(J876:J879),AVERAGE(J877:J880),AVERAGE(J878:J881),AVERAGE(J879:J882),AVERAGE(J880:J883)),"")</f>
        <v/>
      </c>
      <c r="M876" s="16" t="str">
        <f t="shared" si="68"/>
        <v/>
      </c>
    </row>
    <row r="877" spans="1:13" x14ac:dyDescent="0.25">
      <c r="A877" s="17">
        <v>42965</v>
      </c>
      <c r="B877" s="18">
        <v>14</v>
      </c>
      <c r="C877" s="7">
        <v>44.881</v>
      </c>
      <c r="D877" s="21">
        <v>40.257599999999996</v>
      </c>
      <c r="E877" s="21">
        <v>2.77</v>
      </c>
      <c r="F877" s="7">
        <f>C877/E877</f>
        <v>16.202527075812274</v>
      </c>
      <c r="G877" s="7">
        <f>D877/E877</f>
        <v>14.533429602888086</v>
      </c>
      <c r="H877" s="2">
        <f>A877</f>
        <v>42965</v>
      </c>
      <c r="I877" s="20">
        <f>B877</f>
        <v>14</v>
      </c>
      <c r="J877" s="7">
        <f t="shared" si="65"/>
        <v>16.202527075812274</v>
      </c>
      <c r="K877" s="7">
        <f>G877</f>
        <v>14.533429602888086</v>
      </c>
      <c r="L877" s="16" t="str">
        <f t="shared" si="68"/>
        <v/>
      </c>
      <c r="M877" s="16" t="str">
        <f t="shared" si="68"/>
        <v/>
      </c>
    </row>
    <row r="878" spans="1:13" x14ac:dyDescent="0.25">
      <c r="A878" s="17">
        <v>42965</v>
      </c>
      <c r="B878" s="18">
        <v>15</v>
      </c>
      <c r="C878" s="7">
        <v>34.546900000000001</v>
      </c>
      <c r="D878" s="21">
        <v>36.749400000000001</v>
      </c>
      <c r="E878" s="21">
        <v>2.77</v>
      </c>
      <c r="F878" s="7">
        <f>C878/E878</f>
        <v>12.471805054151625</v>
      </c>
      <c r="G878" s="7">
        <f>D878/E878</f>
        <v>13.26693140794224</v>
      </c>
      <c r="H878" s="2">
        <f>A878</f>
        <v>42965</v>
      </c>
      <c r="I878" s="20">
        <f>B878</f>
        <v>15</v>
      </c>
      <c r="J878" s="7">
        <f t="shared" si="65"/>
        <v>12.471805054151625</v>
      </c>
      <c r="K878" s="7">
        <f>G878</f>
        <v>13.26693140794224</v>
      </c>
      <c r="L878" s="16" t="str">
        <f t="shared" si="68"/>
        <v/>
      </c>
      <c r="M878" s="16" t="str">
        <f t="shared" si="68"/>
        <v/>
      </c>
    </row>
    <row r="879" spans="1:13" x14ac:dyDescent="0.25">
      <c r="A879" s="17">
        <v>42965</v>
      </c>
      <c r="B879" s="18">
        <v>16</v>
      </c>
      <c r="C879" s="7">
        <v>36.990699999999997</v>
      </c>
      <c r="D879" s="21">
        <v>146.41759999999999</v>
      </c>
      <c r="E879" s="21">
        <v>2.77</v>
      </c>
      <c r="F879" s="7">
        <f>C879/E879</f>
        <v>13.354043321299638</v>
      </c>
      <c r="G879" s="7">
        <f>D879/E879</f>
        <v>52.858339350180501</v>
      </c>
      <c r="H879" s="2">
        <f>A879</f>
        <v>42965</v>
      </c>
      <c r="I879" s="20">
        <f>B879</f>
        <v>16</v>
      </c>
      <c r="J879" s="7">
        <f t="shared" si="65"/>
        <v>13.354043321299638</v>
      </c>
      <c r="K879" s="7">
        <f>G879</f>
        <v>52.858339350180501</v>
      </c>
      <c r="L879" s="16" t="str">
        <f t="shared" si="68"/>
        <v/>
      </c>
      <c r="M879" s="16" t="str">
        <f t="shared" si="68"/>
        <v/>
      </c>
    </row>
    <row r="880" spans="1:13" x14ac:dyDescent="0.25">
      <c r="A880" s="17">
        <v>42965</v>
      </c>
      <c r="B880" s="18">
        <v>17</v>
      </c>
      <c r="C880" s="7">
        <v>37.4208</v>
      </c>
      <c r="D880" s="21">
        <v>38.556899999999999</v>
      </c>
      <c r="E880" s="21">
        <v>2.77</v>
      </c>
      <c r="F880" s="7">
        <f>C880/E880</f>
        <v>13.509314079422383</v>
      </c>
      <c r="G880" s="7">
        <f>D880/E880</f>
        <v>13.919458483754513</v>
      </c>
      <c r="H880" s="2">
        <f>A880</f>
        <v>42965</v>
      </c>
      <c r="I880" s="20">
        <f>B880</f>
        <v>17</v>
      </c>
      <c r="J880" s="7">
        <f t="shared" si="65"/>
        <v>13.509314079422383</v>
      </c>
      <c r="K880" s="7">
        <f>G880</f>
        <v>13.919458483754513</v>
      </c>
      <c r="L880" s="16" t="str">
        <f t="shared" si="68"/>
        <v/>
      </c>
      <c r="M880" s="16" t="str">
        <f t="shared" si="68"/>
        <v/>
      </c>
    </row>
    <row r="881" spans="1:13" x14ac:dyDescent="0.25">
      <c r="A881" s="17">
        <v>42965</v>
      </c>
      <c r="B881" s="18">
        <v>18</v>
      </c>
      <c r="C881" s="7">
        <v>43.138399999999997</v>
      </c>
      <c r="D881" s="21">
        <v>37.050199999999997</v>
      </c>
      <c r="E881" s="21">
        <v>2.77</v>
      </c>
      <c r="F881" s="7">
        <f>C881/E881</f>
        <v>15.573429602888085</v>
      </c>
      <c r="G881" s="7">
        <f>D881/E881</f>
        <v>13.375523465703969</v>
      </c>
      <c r="H881" s="2">
        <f>A881</f>
        <v>42965</v>
      </c>
      <c r="I881" s="20">
        <f>B881</f>
        <v>18</v>
      </c>
      <c r="J881" s="7">
        <f t="shared" si="65"/>
        <v>15.573429602888085</v>
      </c>
      <c r="K881" s="7">
        <f>G881</f>
        <v>13.375523465703969</v>
      </c>
      <c r="L881" s="16" t="str">
        <f t="shared" si="68"/>
        <v/>
      </c>
      <c r="M881" s="16" t="str">
        <f t="shared" si="68"/>
        <v/>
      </c>
    </row>
    <row r="882" spans="1:13" x14ac:dyDescent="0.25">
      <c r="A882" s="17">
        <v>42965</v>
      </c>
      <c r="B882" s="18">
        <v>19</v>
      </c>
      <c r="C882" s="7">
        <v>52.292099999999998</v>
      </c>
      <c r="D882" s="21">
        <v>40.572800000000001</v>
      </c>
      <c r="E882" s="21">
        <v>2.77</v>
      </c>
      <c r="F882" s="7">
        <f>C882/E882</f>
        <v>18.878014440433212</v>
      </c>
      <c r="G882" s="7">
        <f>D882/E882</f>
        <v>14.647220216606499</v>
      </c>
      <c r="H882" s="2">
        <f>A882</f>
        <v>42965</v>
      </c>
      <c r="I882" s="20">
        <f>B882</f>
        <v>19</v>
      </c>
      <c r="J882" s="7">
        <f t="shared" si="65"/>
        <v>18.878014440433212</v>
      </c>
      <c r="K882" s="7">
        <f>G882</f>
        <v>14.647220216606499</v>
      </c>
      <c r="L882" s="16" t="str">
        <f t="shared" si="68"/>
        <v/>
      </c>
      <c r="M882" s="16" t="str">
        <f t="shared" si="68"/>
        <v/>
      </c>
    </row>
    <row r="883" spans="1:13" x14ac:dyDescent="0.25">
      <c r="A883" s="17">
        <v>42966</v>
      </c>
      <c r="B883" s="18">
        <v>12</v>
      </c>
      <c r="C883" s="7">
        <v>24.056000000000001</v>
      </c>
      <c r="D883" s="21">
        <v>22.7988</v>
      </c>
      <c r="E883" s="21">
        <v>2.92</v>
      </c>
      <c r="F883" s="7">
        <f>C883/E883</f>
        <v>8.2383561643835623</v>
      </c>
      <c r="G883" s="7">
        <f>D883/E883</f>
        <v>7.8078082191780824</v>
      </c>
      <c r="H883" s="2">
        <f>A883</f>
        <v>42966</v>
      </c>
      <c r="I883" s="20">
        <f>B883</f>
        <v>12</v>
      </c>
      <c r="J883" s="7">
        <f t="shared" si="65"/>
        <v>8.2383561643835623</v>
      </c>
      <c r="K883" s="7">
        <f>G883</f>
        <v>7.8078082191780824</v>
      </c>
      <c r="L883" s="16">
        <f t="shared" si="68"/>
        <v>13.145316780821918</v>
      </c>
      <c r="M883" s="16">
        <f t="shared" si="68"/>
        <v>17.559306506849314</v>
      </c>
    </row>
    <row r="884" spans="1:13" x14ac:dyDescent="0.25">
      <c r="A884" s="17">
        <v>42966</v>
      </c>
      <c r="B884" s="18">
        <v>13</v>
      </c>
      <c r="C884" s="7">
        <v>26.3157</v>
      </c>
      <c r="D884" s="21">
        <v>24.878799999999998</v>
      </c>
      <c r="E884" s="21">
        <v>2.92</v>
      </c>
      <c r="F884" s="7">
        <f>C884/E884</f>
        <v>9.0122260273972596</v>
      </c>
      <c r="G884" s="7">
        <f>D884/E884</f>
        <v>8.5201369863013703</v>
      </c>
      <c r="H884" s="2">
        <f>A884</f>
        <v>42966</v>
      </c>
      <c r="I884" s="20">
        <f>B884</f>
        <v>13</v>
      </c>
      <c r="J884" s="7">
        <f t="shared" si="65"/>
        <v>9.0122260273972596</v>
      </c>
      <c r="K884" s="7">
        <f>G884</f>
        <v>8.5201369863013703</v>
      </c>
      <c r="L884" s="16" t="str">
        <f t="shared" si="68"/>
        <v/>
      </c>
      <c r="M884" s="16" t="str">
        <f t="shared" si="68"/>
        <v/>
      </c>
    </row>
    <row r="885" spans="1:13" x14ac:dyDescent="0.25">
      <c r="A885" s="17">
        <v>42966</v>
      </c>
      <c r="B885" s="18">
        <v>14</v>
      </c>
      <c r="C885" s="7">
        <v>28.054099999999998</v>
      </c>
      <c r="D885" s="21">
        <v>43.543300000000002</v>
      </c>
      <c r="E885" s="21">
        <v>2.92</v>
      </c>
      <c r="F885" s="7">
        <f>C885/E885</f>
        <v>9.6075684931506853</v>
      </c>
      <c r="G885" s="7">
        <f>D885/E885</f>
        <v>14.912089041095891</v>
      </c>
      <c r="H885" s="2">
        <f>A885</f>
        <v>42966</v>
      </c>
      <c r="I885" s="20">
        <f>B885</f>
        <v>14</v>
      </c>
      <c r="J885" s="7">
        <f t="shared" si="65"/>
        <v>9.6075684931506853</v>
      </c>
      <c r="K885" s="7">
        <f>G885</f>
        <v>14.912089041095891</v>
      </c>
      <c r="L885" s="16" t="str">
        <f t="shared" si="68"/>
        <v/>
      </c>
      <c r="M885" s="16" t="str">
        <f t="shared" si="68"/>
        <v/>
      </c>
    </row>
    <row r="886" spans="1:13" x14ac:dyDescent="0.25">
      <c r="A886" s="17">
        <v>42966</v>
      </c>
      <c r="B886" s="18">
        <v>15</v>
      </c>
      <c r="C886" s="7">
        <v>31.296500000000002</v>
      </c>
      <c r="D886" s="21">
        <v>28.096599999999999</v>
      </c>
      <c r="E886" s="21">
        <v>2.92</v>
      </c>
      <c r="F886" s="7">
        <f>C886/E886</f>
        <v>10.717979452054795</v>
      </c>
      <c r="G886" s="7">
        <f>D886/E886</f>
        <v>9.6221232876712328</v>
      </c>
      <c r="H886" s="2">
        <f>A886</f>
        <v>42966</v>
      </c>
      <c r="I886" s="20">
        <f>B886</f>
        <v>15</v>
      </c>
      <c r="J886" s="7">
        <f t="shared" si="65"/>
        <v>10.717979452054795</v>
      </c>
      <c r="K886" s="7">
        <f>G886</f>
        <v>9.6221232876712328</v>
      </c>
      <c r="L886" s="16" t="str">
        <f t="shared" si="68"/>
        <v/>
      </c>
      <c r="M886" s="16" t="str">
        <f t="shared" si="68"/>
        <v/>
      </c>
    </row>
    <row r="887" spans="1:13" x14ac:dyDescent="0.25">
      <c r="A887" s="17">
        <v>42966</v>
      </c>
      <c r="B887" s="18">
        <v>16</v>
      </c>
      <c r="C887" s="7">
        <v>33.765599999999999</v>
      </c>
      <c r="D887" s="21">
        <v>24.892399999999999</v>
      </c>
      <c r="E887" s="21">
        <v>2.92</v>
      </c>
      <c r="F887" s="7">
        <f>C887/E887</f>
        <v>11.563561643835616</v>
      </c>
      <c r="G887" s="7">
        <f>D887/E887</f>
        <v>8.5247945205479443</v>
      </c>
      <c r="H887" s="2">
        <f>A887</f>
        <v>42966</v>
      </c>
      <c r="I887" s="20">
        <f>B887</f>
        <v>16</v>
      </c>
      <c r="J887" s="7">
        <f t="shared" si="65"/>
        <v>11.563561643835616</v>
      </c>
      <c r="K887" s="7">
        <f>G887</f>
        <v>8.5247945205479443</v>
      </c>
      <c r="L887" s="16" t="str">
        <f t="shared" si="68"/>
        <v/>
      </c>
      <c r="M887" s="16" t="str">
        <f t="shared" si="68"/>
        <v/>
      </c>
    </row>
    <row r="888" spans="1:13" x14ac:dyDescent="0.25">
      <c r="A888" s="17">
        <v>42966</v>
      </c>
      <c r="B888" s="18">
        <v>17</v>
      </c>
      <c r="C888" s="7">
        <v>37.1753</v>
      </c>
      <c r="D888" s="21">
        <v>24.307400000000001</v>
      </c>
      <c r="E888" s="21">
        <v>2.92</v>
      </c>
      <c r="F888" s="7">
        <f>C888/E888</f>
        <v>12.731267123287672</v>
      </c>
      <c r="G888" s="7">
        <f>D888/E888</f>
        <v>8.3244520547945218</v>
      </c>
      <c r="H888" s="2">
        <f>A888</f>
        <v>42966</v>
      </c>
      <c r="I888" s="20">
        <f>B888</f>
        <v>17</v>
      </c>
      <c r="J888" s="7">
        <f t="shared" si="65"/>
        <v>12.731267123287672</v>
      </c>
      <c r="K888" s="7">
        <f>G888</f>
        <v>8.3244520547945218</v>
      </c>
      <c r="L888" s="16" t="str">
        <f t="shared" si="68"/>
        <v/>
      </c>
      <c r="M888" s="16" t="str">
        <f t="shared" si="68"/>
        <v/>
      </c>
    </row>
    <row r="889" spans="1:13" x14ac:dyDescent="0.25">
      <c r="A889" s="17">
        <v>42966</v>
      </c>
      <c r="B889" s="18">
        <v>18</v>
      </c>
      <c r="C889" s="7">
        <v>35.652900000000002</v>
      </c>
      <c r="D889" s="21">
        <v>31.116</v>
      </c>
      <c r="E889" s="21">
        <v>2.92</v>
      </c>
      <c r="F889" s="7">
        <f>C889/E889</f>
        <v>12.209897260273975</v>
      </c>
      <c r="G889" s="7">
        <f>D889/E889</f>
        <v>10.656164383561643</v>
      </c>
      <c r="H889" s="2">
        <f>A889</f>
        <v>42966</v>
      </c>
      <c r="I889" s="20">
        <f>B889</f>
        <v>18</v>
      </c>
      <c r="J889" s="7">
        <f t="shared" si="65"/>
        <v>12.209897260273975</v>
      </c>
      <c r="K889" s="7">
        <f>G889</f>
        <v>10.656164383561643</v>
      </c>
      <c r="L889" s="16" t="str">
        <f t="shared" si="68"/>
        <v/>
      </c>
      <c r="M889" s="16" t="str">
        <f t="shared" si="68"/>
        <v/>
      </c>
    </row>
    <row r="890" spans="1:13" x14ac:dyDescent="0.25">
      <c r="A890" s="17">
        <v>42966</v>
      </c>
      <c r="B890" s="18">
        <v>19</v>
      </c>
      <c r="C890" s="7">
        <v>46.9435</v>
      </c>
      <c r="D890" s="21">
        <v>124.7769</v>
      </c>
      <c r="E890" s="21">
        <v>2.92</v>
      </c>
      <c r="F890" s="7">
        <f>C890/E890</f>
        <v>16.076541095890413</v>
      </c>
      <c r="G890" s="7">
        <f>D890/E890</f>
        <v>42.731815068493148</v>
      </c>
      <c r="H890" s="2">
        <f>A890</f>
        <v>42966</v>
      </c>
      <c r="I890" s="20">
        <f>B890</f>
        <v>19</v>
      </c>
      <c r="J890" s="7">
        <f t="shared" si="65"/>
        <v>16.076541095890413</v>
      </c>
      <c r="K890" s="7">
        <f>G890</f>
        <v>42.731815068493148</v>
      </c>
      <c r="L890" s="16" t="str">
        <f t="shared" si="68"/>
        <v/>
      </c>
      <c r="M890" s="16" t="str">
        <f t="shared" si="68"/>
        <v/>
      </c>
    </row>
    <row r="891" spans="1:13" x14ac:dyDescent="0.25">
      <c r="A891" s="17">
        <v>42967</v>
      </c>
      <c r="B891" s="18">
        <v>12</v>
      </c>
      <c r="C891" s="7">
        <v>21.2591</v>
      </c>
      <c r="D891" s="21">
        <v>21.0215</v>
      </c>
      <c r="E891" s="21">
        <v>2.8899999999999997</v>
      </c>
      <c r="F891" s="7">
        <f>C891/E891</f>
        <v>7.356089965397925</v>
      </c>
      <c r="G891" s="7">
        <f>D891/E891</f>
        <v>7.2738754325259523</v>
      </c>
      <c r="H891" s="2">
        <f>A891</f>
        <v>42967</v>
      </c>
      <c r="I891" s="20">
        <f>B891</f>
        <v>12</v>
      </c>
      <c r="J891" s="7">
        <f t="shared" si="65"/>
        <v>7.356089965397925</v>
      </c>
      <c r="K891" s="7">
        <f>G891</f>
        <v>7.2738754325259523</v>
      </c>
      <c r="L891" s="16">
        <f t="shared" si="68"/>
        <v>13.399628027681661</v>
      </c>
      <c r="M891" s="16">
        <f t="shared" si="68"/>
        <v>39.528044982698965</v>
      </c>
    </row>
    <row r="892" spans="1:13" x14ac:dyDescent="0.25">
      <c r="A892" s="17">
        <v>42967</v>
      </c>
      <c r="B892" s="18">
        <v>13</v>
      </c>
      <c r="C892" s="7">
        <v>23.296900000000001</v>
      </c>
      <c r="D892" s="21">
        <v>22.416</v>
      </c>
      <c r="E892" s="21">
        <v>2.8899999999999997</v>
      </c>
      <c r="F892" s="7">
        <f>C892/E892</f>
        <v>8.0612110726643618</v>
      </c>
      <c r="G892" s="7">
        <f>D892/E892</f>
        <v>7.7564013840830457</v>
      </c>
      <c r="H892" s="2">
        <f>A892</f>
        <v>42967</v>
      </c>
      <c r="I892" s="20">
        <f>B892</f>
        <v>13</v>
      </c>
      <c r="J892" s="7">
        <f t="shared" si="65"/>
        <v>8.0612110726643618</v>
      </c>
      <c r="K892" s="7">
        <f>G892</f>
        <v>7.7564013840830457</v>
      </c>
      <c r="L892" s="16" t="str">
        <f t="shared" ref="L892:M907" si="69">IF($H891&lt;$H892,MAX(AVERAGE(J892:J895),AVERAGE(J893:J896),AVERAGE(J894:J897),AVERAGE(J895:J898),AVERAGE(J896:J899)),"")</f>
        <v/>
      </c>
      <c r="M892" s="16" t="str">
        <f t="shared" si="69"/>
        <v/>
      </c>
    </row>
    <row r="893" spans="1:13" x14ac:dyDescent="0.25">
      <c r="A893" s="17">
        <v>42967</v>
      </c>
      <c r="B893" s="18">
        <v>14</v>
      </c>
      <c r="C893" s="7">
        <v>25.351600000000001</v>
      </c>
      <c r="D893" s="21">
        <v>24.7302</v>
      </c>
      <c r="E893" s="21">
        <v>2.8899999999999997</v>
      </c>
      <c r="F893" s="7">
        <f>C893/E893</f>
        <v>8.7721799307958488</v>
      </c>
      <c r="G893" s="7">
        <f>D893/E893</f>
        <v>8.5571626297577872</v>
      </c>
      <c r="H893" s="2">
        <f>A893</f>
        <v>42967</v>
      </c>
      <c r="I893" s="20">
        <f>B893</f>
        <v>14</v>
      </c>
      <c r="J893" s="7">
        <f t="shared" si="65"/>
        <v>8.7721799307958488</v>
      </c>
      <c r="K893" s="7">
        <f>G893</f>
        <v>8.5571626297577872</v>
      </c>
      <c r="L893" s="16" t="str">
        <f t="shared" si="69"/>
        <v/>
      </c>
      <c r="M893" s="16" t="str">
        <f t="shared" si="69"/>
        <v/>
      </c>
    </row>
    <row r="894" spans="1:13" x14ac:dyDescent="0.25">
      <c r="A894" s="17">
        <v>42967</v>
      </c>
      <c r="B894" s="18">
        <v>15</v>
      </c>
      <c r="C894" s="7">
        <v>29.452500000000001</v>
      </c>
      <c r="D894" s="21">
        <v>24.267499999999998</v>
      </c>
      <c r="E894" s="21">
        <v>2.8899999999999997</v>
      </c>
      <c r="F894" s="7">
        <f>C894/E894</f>
        <v>10.191176470588237</v>
      </c>
      <c r="G894" s="7">
        <f>D894/E894</f>
        <v>8.3970588235294112</v>
      </c>
      <c r="H894" s="2">
        <f>A894</f>
        <v>42967</v>
      </c>
      <c r="I894" s="20">
        <f>B894</f>
        <v>15</v>
      </c>
      <c r="J894" s="7">
        <f t="shared" si="65"/>
        <v>10.191176470588237</v>
      </c>
      <c r="K894" s="7">
        <f>G894</f>
        <v>8.3970588235294112</v>
      </c>
      <c r="L894" s="16" t="str">
        <f t="shared" si="69"/>
        <v/>
      </c>
      <c r="M894" s="16" t="str">
        <f t="shared" si="69"/>
        <v/>
      </c>
    </row>
    <row r="895" spans="1:13" x14ac:dyDescent="0.25">
      <c r="A895" s="17">
        <v>42967</v>
      </c>
      <c r="B895" s="18">
        <v>16</v>
      </c>
      <c r="C895" s="7">
        <v>33.369900000000001</v>
      </c>
      <c r="D895" s="21">
        <v>109.756</v>
      </c>
      <c r="E895" s="21">
        <v>2.8899999999999997</v>
      </c>
      <c r="F895" s="7">
        <f>C895/E895</f>
        <v>11.546678200692043</v>
      </c>
      <c r="G895" s="7">
        <f>D895/E895</f>
        <v>37.977854671280284</v>
      </c>
      <c r="H895" s="2">
        <f>A895</f>
        <v>42967</v>
      </c>
      <c r="I895" s="20">
        <f>B895</f>
        <v>16</v>
      </c>
      <c r="J895" s="7">
        <f t="shared" si="65"/>
        <v>11.546678200692043</v>
      </c>
      <c r="K895" s="7">
        <f>G895</f>
        <v>37.977854671280284</v>
      </c>
      <c r="L895" s="16" t="str">
        <f t="shared" si="69"/>
        <v/>
      </c>
      <c r="M895" s="16" t="str">
        <f t="shared" si="69"/>
        <v/>
      </c>
    </row>
    <row r="896" spans="1:13" x14ac:dyDescent="0.25">
      <c r="A896" s="17">
        <v>42967</v>
      </c>
      <c r="B896" s="18">
        <v>17</v>
      </c>
      <c r="C896" s="7">
        <v>35.853299999999997</v>
      </c>
      <c r="D896" s="21">
        <v>28.951000000000001</v>
      </c>
      <c r="E896" s="21">
        <v>2.8899999999999997</v>
      </c>
      <c r="F896" s="7">
        <f>C896/E896</f>
        <v>12.405986159169551</v>
      </c>
      <c r="G896" s="7">
        <f>D896/E896</f>
        <v>10.017647058823531</v>
      </c>
      <c r="H896" s="2">
        <f>A896</f>
        <v>42967</v>
      </c>
      <c r="I896" s="20">
        <f>B896</f>
        <v>17</v>
      </c>
      <c r="J896" s="7">
        <f t="shared" si="65"/>
        <v>12.405986159169551</v>
      </c>
      <c r="K896" s="7">
        <f>G896</f>
        <v>10.017647058823531</v>
      </c>
      <c r="L896" s="16" t="str">
        <f t="shared" si="69"/>
        <v/>
      </c>
      <c r="M896" s="16" t="str">
        <f t="shared" si="69"/>
        <v/>
      </c>
    </row>
    <row r="897" spans="1:13" x14ac:dyDescent="0.25">
      <c r="A897" s="17">
        <v>42967</v>
      </c>
      <c r="B897" s="18">
        <v>18</v>
      </c>
      <c r="C897" s="7">
        <v>39.054600000000001</v>
      </c>
      <c r="D897" s="21">
        <v>284.19880000000001</v>
      </c>
      <c r="E897" s="21">
        <v>2.8899999999999997</v>
      </c>
      <c r="F897" s="7">
        <f>C897/E897</f>
        <v>13.513702422145331</v>
      </c>
      <c r="G897" s="7">
        <f>D897/E897</f>
        <v>98.338685121107275</v>
      </c>
      <c r="H897" s="2">
        <f>A897</f>
        <v>42967</v>
      </c>
      <c r="I897" s="20">
        <f>B897</f>
        <v>18</v>
      </c>
      <c r="J897" s="7">
        <f t="shared" si="65"/>
        <v>13.513702422145331</v>
      </c>
      <c r="K897" s="7">
        <f>G897</f>
        <v>98.338685121107275</v>
      </c>
      <c r="L897" s="16" t="str">
        <f t="shared" si="69"/>
        <v/>
      </c>
      <c r="M897" s="16" t="str">
        <f t="shared" si="69"/>
        <v/>
      </c>
    </row>
    <row r="898" spans="1:13" x14ac:dyDescent="0.25">
      <c r="A898" s="17">
        <v>42967</v>
      </c>
      <c r="B898" s="18">
        <v>19</v>
      </c>
      <c r="C898" s="7">
        <v>46.621899999999997</v>
      </c>
      <c r="D898" s="21">
        <v>34.038400000000003</v>
      </c>
      <c r="E898" s="21">
        <v>2.8899999999999997</v>
      </c>
      <c r="F898" s="7">
        <f>C898/E898</f>
        <v>16.132145328719723</v>
      </c>
      <c r="G898" s="7">
        <f>D898/E898</f>
        <v>11.777993079584778</v>
      </c>
      <c r="H898" s="2">
        <f>A898</f>
        <v>42967</v>
      </c>
      <c r="I898" s="20">
        <f>B898</f>
        <v>19</v>
      </c>
      <c r="J898" s="7">
        <f t="shared" si="65"/>
        <v>16.132145328719723</v>
      </c>
      <c r="K898" s="7">
        <f>G898</f>
        <v>11.777993079584778</v>
      </c>
      <c r="L898" s="16" t="str">
        <f t="shared" si="69"/>
        <v/>
      </c>
      <c r="M898" s="16" t="str">
        <f t="shared" si="69"/>
        <v/>
      </c>
    </row>
    <row r="899" spans="1:13" x14ac:dyDescent="0.25">
      <c r="A899" s="17">
        <v>42968</v>
      </c>
      <c r="B899" s="18">
        <v>12</v>
      </c>
      <c r="C899" s="7">
        <v>31.156500000000001</v>
      </c>
      <c r="D899" s="21">
        <v>-5.8311999999999999</v>
      </c>
      <c r="E899" s="21">
        <v>2.8899999999999997</v>
      </c>
      <c r="F899" s="7">
        <f>C899/E899</f>
        <v>10.780795847750866</v>
      </c>
      <c r="G899" s="7">
        <f>D899/E899</f>
        <v>-2.0177162629757786</v>
      </c>
      <c r="H899" s="2">
        <f>A899</f>
        <v>42968</v>
      </c>
      <c r="I899" s="20">
        <f>B899</f>
        <v>12</v>
      </c>
      <c r="J899" s="7">
        <f t="shared" ref="J899:J962" si="70">F899</f>
        <v>10.780795847750866</v>
      </c>
      <c r="K899" s="7">
        <f>G899</f>
        <v>-2.0177162629757786</v>
      </c>
      <c r="L899" s="16">
        <f t="shared" si="69"/>
        <v>15.981349480968863</v>
      </c>
      <c r="M899" s="16">
        <f t="shared" si="69"/>
        <v>26.154316608996545</v>
      </c>
    </row>
    <row r="900" spans="1:13" x14ac:dyDescent="0.25">
      <c r="A900" s="17">
        <v>42968</v>
      </c>
      <c r="B900" s="18">
        <v>13</v>
      </c>
      <c r="C900" s="7">
        <v>27.412800000000001</v>
      </c>
      <c r="D900" s="21">
        <v>6.3935000000000004</v>
      </c>
      <c r="E900" s="21">
        <v>2.8899999999999997</v>
      </c>
      <c r="F900" s="7">
        <f>C900/E900</f>
        <v>9.4853979238754338</v>
      </c>
      <c r="G900" s="7">
        <f>D900/E900</f>
        <v>2.2122837370242219</v>
      </c>
      <c r="H900" s="2">
        <f>A900</f>
        <v>42968</v>
      </c>
      <c r="I900" s="20">
        <f>B900</f>
        <v>13</v>
      </c>
      <c r="J900" s="7">
        <f t="shared" si="70"/>
        <v>9.4853979238754338</v>
      </c>
      <c r="K900" s="7">
        <f>G900</f>
        <v>2.2122837370242219</v>
      </c>
      <c r="L900" s="16" t="str">
        <f t="shared" si="69"/>
        <v/>
      </c>
      <c r="M900" s="16" t="str">
        <f t="shared" si="69"/>
        <v/>
      </c>
    </row>
    <row r="901" spans="1:13" x14ac:dyDescent="0.25">
      <c r="A901" s="17">
        <v>42968</v>
      </c>
      <c r="B901" s="18">
        <v>14</v>
      </c>
      <c r="C901" s="7">
        <v>32.356699999999996</v>
      </c>
      <c r="D901" s="21">
        <v>21.002400000000002</v>
      </c>
      <c r="E901" s="21">
        <v>2.8899999999999997</v>
      </c>
      <c r="F901" s="7">
        <f>C901/E901</f>
        <v>11.196089965397924</v>
      </c>
      <c r="G901" s="7">
        <f>D901/E901</f>
        <v>7.2672664359861603</v>
      </c>
      <c r="H901" s="2">
        <f>A901</f>
        <v>42968</v>
      </c>
      <c r="I901" s="20">
        <f>B901</f>
        <v>14</v>
      </c>
      <c r="J901" s="7">
        <f t="shared" si="70"/>
        <v>11.196089965397924</v>
      </c>
      <c r="K901" s="7">
        <f>G901</f>
        <v>7.2672664359861603</v>
      </c>
      <c r="L901" s="16" t="str">
        <f t="shared" si="69"/>
        <v/>
      </c>
      <c r="M901" s="16" t="str">
        <f t="shared" si="69"/>
        <v/>
      </c>
    </row>
    <row r="902" spans="1:13" x14ac:dyDescent="0.25">
      <c r="A902" s="17">
        <v>42968</v>
      </c>
      <c r="B902" s="18">
        <v>15</v>
      </c>
      <c r="C902" s="7">
        <v>35.8063</v>
      </c>
      <c r="D902" s="21">
        <v>22.712299999999999</v>
      </c>
      <c r="E902" s="21">
        <v>2.8899999999999997</v>
      </c>
      <c r="F902" s="7">
        <f>C902/E902</f>
        <v>12.389723183391006</v>
      </c>
      <c r="G902" s="7">
        <f>D902/E902</f>
        <v>7.8589273356401392</v>
      </c>
      <c r="H902" s="2">
        <f>A902</f>
        <v>42968</v>
      </c>
      <c r="I902" s="20">
        <f>B902</f>
        <v>15</v>
      </c>
      <c r="J902" s="7">
        <f t="shared" si="70"/>
        <v>12.389723183391006</v>
      </c>
      <c r="K902" s="7">
        <f>G902</f>
        <v>7.8589273356401392</v>
      </c>
      <c r="L902" s="16" t="str">
        <f t="shared" si="69"/>
        <v/>
      </c>
      <c r="M902" s="16" t="str">
        <f t="shared" si="69"/>
        <v/>
      </c>
    </row>
    <row r="903" spans="1:13" x14ac:dyDescent="0.25">
      <c r="A903" s="17">
        <v>42968</v>
      </c>
      <c r="B903" s="18">
        <v>16</v>
      </c>
      <c r="C903" s="7">
        <v>38.476100000000002</v>
      </c>
      <c r="D903" s="21">
        <v>31.322500000000002</v>
      </c>
      <c r="E903" s="21">
        <v>2.8899999999999997</v>
      </c>
      <c r="F903" s="7">
        <f>C903/E903</f>
        <v>13.313529411764708</v>
      </c>
      <c r="G903" s="7">
        <f>D903/E903</f>
        <v>10.838235294117649</v>
      </c>
      <c r="H903" s="2">
        <f>A903</f>
        <v>42968</v>
      </c>
      <c r="I903" s="20">
        <f>B903</f>
        <v>16</v>
      </c>
      <c r="J903" s="7">
        <f t="shared" si="70"/>
        <v>13.313529411764708</v>
      </c>
      <c r="K903" s="7">
        <f>G903</f>
        <v>10.838235294117649</v>
      </c>
      <c r="L903" s="16" t="str">
        <f t="shared" si="69"/>
        <v/>
      </c>
      <c r="M903" s="16" t="str">
        <f t="shared" si="69"/>
        <v/>
      </c>
    </row>
    <row r="904" spans="1:13" x14ac:dyDescent="0.25">
      <c r="A904" s="17">
        <v>42968</v>
      </c>
      <c r="B904" s="18">
        <v>17</v>
      </c>
      <c r="C904" s="7">
        <v>41.379899999999999</v>
      </c>
      <c r="D904" s="21">
        <v>30.262899999999998</v>
      </c>
      <c r="E904" s="21">
        <v>2.8899999999999997</v>
      </c>
      <c r="F904" s="7">
        <f>C904/E904</f>
        <v>14.318304498269898</v>
      </c>
      <c r="G904" s="7">
        <f>D904/E904</f>
        <v>10.471591695501731</v>
      </c>
      <c r="H904" s="2">
        <f>A904</f>
        <v>42968</v>
      </c>
      <c r="I904" s="20">
        <f>B904</f>
        <v>17</v>
      </c>
      <c r="J904" s="7">
        <f t="shared" si="70"/>
        <v>14.318304498269898</v>
      </c>
      <c r="K904" s="7">
        <f>G904</f>
        <v>10.471591695501731</v>
      </c>
      <c r="L904" s="16" t="str">
        <f t="shared" si="69"/>
        <v/>
      </c>
      <c r="M904" s="16" t="str">
        <f t="shared" si="69"/>
        <v/>
      </c>
    </row>
    <row r="905" spans="1:13" x14ac:dyDescent="0.25">
      <c r="A905" s="17">
        <v>42968</v>
      </c>
      <c r="B905" s="18">
        <v>18</v>
      </c>
      <c r="C905" s="7">
        <v>47.160400000000003</v>
      </c>
      <c r="D905" s="21">
        <v>203.5591</v>
      </c>
      <c r="E905" s="21">
        <v>2.8899999999999997</v>
      </c>
      <c r="F905" s="7">
        <f>C905/E905</f>
        <v>16.31847750865052</v>
      </c>
      <c r="G905" s="7">
        <f>D905/E905</f>
        <v>70.435674740484444</v>
      </c>
      <c r="H905" s="2">
        <f>A905</f>
        <v>42968</v>
      </c>
      <c r="I905" s="20">
        <f>B905</f>
        <v>18</v>
      </c>
      <c r="J905" s="7">
        <f t="shared" si="70"/>
        <v>16.31847750865052</v>
      </c>
      <c r="K905" s="7">
        <f>G905</f>
        <v>70.435674740484444</v>
      </c>
      <c r="L905" s="16" t="str">
        <f t="shared" si="69"/>
        <v/>
      </c>
      <c r="M905" s="16" t="str">
        <f t="shared" si="69"/>
        <v/>
      </c>
    </row>
    <row r="906" spans="1:13" x14ac:dyDescent="0.25">
      <c r="A906" s="17">
        <v>42968</v>
      </c>
      <c r="B906" s="18">
        <v>19</v>
      </c>
      <c r="C906" s="7">
        <v>57.728000000000002</v>
      </c>
      <c r="D906" s="21">
        <v>37.199399999999997</v>
      </c>
      <c r="E906" s="21">
        <v>2.8899999999999997</v>
      </c>
      <c r="F906" s="7">
        <f>C906/E906</f>
        <v>19.975086505190315</v>
      </c>
      <c r="G906" s="7">
        <f>D906/E906</f>
        <v>12.871764705882354</v>
      </c>
      <c r="H906" s="2">
        <f>A906</f>
        <v>42968</v>
      </c>
      <c r="I906" s="20">
        <f>B906</f>
        <v>19</v>
      </c>
      <c r="J906" s="7">
        <f t="shared" si="70"/>
        <v>19.975086505190315</v>
      </c>
      <c r="K906" s="7">
        <f>G906</f>
        <v>12.871764705882354</v>
      </c>
      <c r="L906" s="16" t="str">
        <f t="shared" si="69"/>
        <v/>
      </c>
      <c r="M906" s="16" t="str">
        <f t="shared" si="69"/>
        <v/>
      </c>
    </row>
    <row r="907" spans="1:13" x14ac:dyDescent="0.25">
      <c r="A907" s="17">
        <v>42969</v>
      </c>
      <c r="B907" s="18">
        <v>12</v>
      </c>
      <c r="C907" s="7">
        <v>31.900600000000001</v>
      </c>
      <c r="D907" s="21">
        <v>27.238499999999998</v>
      </c>
      <c r="E907" s="21">
        <v>2.8899999999999997</v>
      </c>
      <c r="F907" s="7">
        <f>C907/E907</f>
        <v>11.038269896193773</v>
      </c>
      <c r="G907" s="7">
        <f>D907/E907</f>
        <v>9.4250865051903112</v>
      </c>
      <c r="H907" s="2">
        <f>A907</f>
        <v>42969</v>
      </c>
      <c r="I907" s="20">
        <f>B907</f>
        <v>12</v>
      </c>
      <c r="J907" s="7">
        <f t="shared" si="70"/>
        <v>11.038269896193773</v>
      </c>
      <c r="K907" s="7">
        <f>G907</f>
        <v>9.4250865051903112</v>
      </c>
      <c r="L907" s="16">
        <f t="shared" si="69"/>
        <v>28.614057093425608</v>
      </c>
      <c r="M907" s="16">
        <f t="shared" si="69"/>
        <v>14.811686851211075</v>
      </c>
    </row>
    <row r="908" spans="1:13" x14ac:dyDescent="0.25">
      <c r="A908" s="17">
        <v>42969</v>
      </c>
      <c r="B908" s="18">
        <v>13</v>
      </c>
      <c r="C908" s="7">
        <v>31.412199999999999</v>
      </c>
      <c r="D908" s="21">
        <v>30.121099999999998</v>
      </c>
      <c r="E908" s="21">
        <v>2.8899999999999997</v>
      </c>
      <c r="F908" s="7">
        <f>C908/E908</f>
        <v>10.869273356401385</v>
      </c>
      <c r="G908" s="7">
        <f>D908/E908</f>
        <v>10.422525951557095</v>
      </c>
      <c r="H908" s="2">
        <f>A908</f>
        <v>42969</v>
      </c>
      <c r="I908" s="20">
        <f>B908</f>
        <v>13</v>
      </c>
      <c r="J908" s="7">
        <f t="shared" si="70"/>
        <v>10.869273356401385</v>
      </c>
      <c r="K908" s="7">
        <f>G908</f>
        <v>10.422525951557095</v>
      </c>
      <c r="L908" s="16" t="str">
        <f t="shared" ref="L908:M923" si="71">IF($H907&lt;$H908,MAX(AVERAGE(J908:J911),AVERAGE(J909:J912),AVERAGE(J910:J913),AVERAGE(J911:J914),AVERAGE(J912:J915)),"")</f>
        <v/>
      </c>
      <c r="M908" s="16" t="str">
        <f t="shared" si="71"/>
        <v/>
      </c>
    </row>
    <row r="909" spans="1:13" x14ac:dyDescent="0.25">
      <c r="A909" s="17">
        <v>42969</v>
      </c>
      <c r="B909" s="18">
        <v>14</v>
      </c>
      <c r="C909" s="7">
        <v>33.9495</v>
      </c>
      <c r="D909" s="21">
        <v>34.981099999999998</v>
      </c>
      <c r="E909" s="21">
        <v>2.8899999999999997</v>
      </c>
      <c r="F909" s="7">
        <f>C909/E909</f>
        <v>11.747231833910035</v>
      </c>
      <c r="G909" s="7">
        <f>D909/E909</f>
        <v>12.104186851211074</v>
      </c>
      <c r="H909" s="2">
        <f>A909</f>
        <v>42969</v>
      </c>
      <c r="I909" s="20">
        <f>B909</f>
        <v>14</v>
      </c>
      <c r="J909" s="7">
        <f t="shared" si="70"/>
        <v>11.747231833910035</v>
      </c>
      <c r="K909" s="7">
        <f>G909</f>
        <v>12.104186851211074</v>
      </c>
      <c r="L909" s="16" t="str">
        <f t="shared" si="71"/>
        <v/>
      </c>
      <c r="M909" s="16" t="str">
        <f t="shared" si="71"/>
        <v/>
      </c>
    </row>
    <row r="910" spans="1:13" x14ac:dyDescent="0.25">
      <c r="A910" s="17">
        <v>42969</v>
      </c>
      <c r="B910" s="18">
        <v>15</v>
      </c>
      <c r="C910" s="7">
        <v>36.2333</v>
      </c>
      <c r="D910" s="21">
        <v>37.280700000000003</v>
      </c>
      <c r="E910" s="21">
        <v>2.8899999999999997</v>
      </c>
      <c r="F910" s="7">
        <f>C910/E910</f>
        <v>12.537474048442908</v>
      </c>
      <c r="G910" s="7">
        <f>D910/E910</f>
        <v>12.899896193771628</v>
      </c>
      <c r="H910" s="2">
        <f>A910</f>
        <v>42969</v>
      </c>
      <c r="I910" s="20">
        <f>B910</f>
        <v>15</v>
      </c>
      <c r="J910" s="7">
        <f t="shared" si="70"/>
        <v>12.537474048442908</v>
      </c>
      <c r="K910" s="7">
        <f>G910</f>
        <v>12.899896193771628</v>
      </c>
      <c r="L910" s="16" t="str">
        <f t="shared" si="71"/>
        <v/>
      </c>
      <c r="M910" s="16" t="str">
        <f t="shared" si="71"/>
        <v/>
      </c>
    </row>
    <row r="911" spans="1:13" x14ac:dyDescent="0.25">
      <c r="A911" s="17">
        <v>42969</v>
      </c>
      <c r="B911" s="18">
        <v>16</v>
      </c>
      <c r="C911" s="7">
        <v>42.218800000000002</v>
      </c>
      <c r="D911" s="21">
        <v>40.163600000000002</v>
      </c>
      <c r="E911" s="21">
        <v>2.8899999999999997</v>
      </c>
      <c r="F911" s="7">
        <f>C911/E911</f>
        <v>14.608581314878895</v>
      </c>
      <c r="G911" s="7">
        <f>D911/E911</f>
        <v>13.897439446366784</v>
      </c>
      <c r="H911" s="2">
        <f>A911</f>
        <v>42969</v>
      </c>
      <c r="I911" s="20">
        <f>B911</f>
        <v>16</v>
      </c>
      <c r="J911" s="7">
        <f t="shared" si="70"/>
        <v>14.608581314878895</v>
      </c>
      <c r="K911" s="7">
        <f>G911</f>
        <v>13.897439446366784</v>
      </c>
      <c r="L911" s="16" t="str">
        <f t="shared" si="71"/>
        <v/>
      </c>
      <c r="M911" s="16" t="str">
        <f t="shared" si="71"/>
        <v/>
      </c>
    </row>
    <row r="912" spans="1:13" x14ac:dyDescent="0.25">
      <c r="A912" s="17">
        <v>42969</v>
      </c>
      <c r="B912" s="18">
        <v>17</v>
      </c>
      <c r="C912" s="7">
        <v>75</v>
      </c>
      <c r="D912" s="21">
        <v>39.635599999999997</v>
      </c>
      <c r="E912" s="21">
        <v>2.8899999999999997</v>
      </c>
      <c r="F912" s="7">
        <f>C912/E912</f>
        <v>25.95155709342561</v>
      </c>
      <c r="G912" s="7">
        <f>D912/E912</f>
        <v>13.714740484429067</v>
      </c>
      <c r="H912" s="2">
        <f>A912</f>
        <v>42969</v>
      </c>
      <c r="I912" s="20">
        <f>B912</f>
        <v>17</v>
      </c>
      <c r="J912" s="7">
        <f t="shared" si="70"/>
        <v>25.95155709342561</v>
      </c>
      <c r="K912" s="7">
        <f>G912</f>
        <v>13.714740484429067</v>
      </c>
      <c r="L912" s="16" t="str">
        <f t="shared" si="71"/>
        <v/>
      </c>
      <c r="M912" s="16" t="str">
        <f t="shared" si="71"/>
        <v/>
      </c>
    </row>
    <row r="913" spans="1:13" x14ac:dyDescent="0.25">
      <c r="A913" s="17">
        <v>42969</v>
      </c>
      <c r="B913" s="18">
        <v>18</v>
      </c>
      <c r="C913" s="7">
        <v>149.09960000000001</v>
      </c>
      <c r="D913" s="21">
        <v>43.520699999999998</v>
      </c>
      <c r="E913" s="21">
        <v>2.8899999999999997</v>
      </c>
      <c r="F913" s="7">
        <f>C913/E913</f>
        <v>51.591557093425614</v>
      </c>
      <c r="G913" s="7">
        <f>D913/E913</f>
        <v>15.059065743944638</v>
      </c>
      <c r="H913" s="2">
        <f>A913</f>
        <v>42969</v>
      </c>
      <c r="I913" s="20">
        <f>B913</f>
        <v>18</v>
      </c>
      <c r="J913" s="7">
        <f t="shared" si="70"/>
        <v>51.591557093425614</v>
      </c>
      <c r="K913" s="7">
        <f>G913</f>
        <v>15.059065743944638</v>
      </c>
      <c r="L913" s="16" t="str">
        <f t="shared" si="71"/>
        <v/>
      </c>
      <c r="M913" s="16" t="str">
        <f t="shared" si="71"/>
        <v/>
      </c>
    </row>
    <row r="914" spans="1:13" x14ac:dyDescent="0.25">
      <c r="A914" s="17">
        <v>42969</v>
      </c>
      <c r="B914" s="18">
        <v>19</v>
      </c>
      <c r="C914" s="7">
        <v>64.460099999999997</v>
      </c>
      <c r="D914" s="21">
        <v>47.903199999999998</v>
      </c>
      <c r="E914" s="21">
        <v>2.8899999999999997</v>
      </c>
      <c r="F914" s="7">
        <f>C914/E914</f>
        <v>22.30453287197232</v>
      </c>
      <c r="G914" s="7">
        <f>D914/E914</f>
        <v>16.575501730103806</v>
      </c>
      <c r="H914" s="2">
        <f>A914</f>
        <v>42969</v>
      </c>
      <c r="I914" s="20">
        <f>B914</f>
        <v>19</v>
      </c>
      <c r="J914" s="7">
        <f t="shared" si="70"/>
        <v>22.30453287197232</v>
      </c>
      <c r="K914" s="7">
        <f>G914</f>
        <v>16.575501730103806</v>
      </c>
      <c r="L914" s="16" t="str">
        <f t="shared" si="71"/>
        <v/>
      </c>
      <c r="M914" s="16" t="str">
        <f t="shared" si="71"/>
        <v/>
      </c>
    </row>
    <row r="915" spans="1:13" x14ac:dyDescent="0.25">
      <c r="A915" s="17">
        <v>42970</v>
      </c>
      <c r="B915" s="18">
        <v>12</v>
      </c>
      <c r="C915" s="7">
        <v>35.768999999999998</v>
      </c>
      <c r="D915" s="21">
        <v>34.263199999999998</v>
      </c>
      <c r="E915" s="21">
        <v>3.08</v>
      </c>
      <c r="F915" s="7">
        <f>C915/E915</f>
        <v>11.613311688311688</v>
      </c>
      <c r="G915" s="7">
        <f>D915/E915</f>
        <v>11.124415584415583</v>
      </c>
      <c r="H915" s="2">
        <f>A915</f>
        <v>42970</v>
      </c>
      <c r="I915" s="20">
        <f>B915</f>
        <v>12</v>
      </c>
      <c r="J915" s="7">
        <f t="shared" si="70"/>
        <v>11.613311688311688</v>
      </c>
      <c r="K915" s="7">
        <f>G915</f>
        <v>11.124415584415583</v>
      </c>
      <c r="L915" s="16">
        <f t="shared" si="71"/>
        <v>17.622499999999999</v>
      </c>
      <c r="M915" s="16">
        <f t="shared" si="71"/>
        <v>14.611136363636364</v>
      </c>
    </row>
    <row r="916" spans="1:13" x14ac:dyDescent="0.25">
      <c r="A916" s="17">
        <v>42970</v>
      </c>
      <c r="B916" s="18">
        <v>13</v>
      </c>
      <c r="C916" s="7">
        <v>37.942399999999999</v>
      </c>
      <c r="D916" s="21">
        <v>41.244799999999998</v>
      </c>
      <c r="E916" s="21">
        <v>3.08</v>
      </c>
      <c r="F916" s="7">
        <f>C916/E916</f>
        <v>12.318961038961039</v>
      </c>
      <c r="G916" s="7">
        <f>D916/E916</f>
        <v>13.39116883116883</v>
      </c>
      <c r="H916" s="2">
        <f>A916</f>
        <v>42970</v>
      </c>
      <c r="I916" s="20">
        <f>B916</f>
        <v>13</v>
      </c>
      <c r="J916" s="7">
        <f t="shared" si="70"/>
        <v>12.318961038961039</v>
      </c>
      <c r="K916" s="7">
        <f>G916</f>
        <v>13.39116883116883</v>
      </c>
      <c r="L916" s="16" t="str">
        <f t="shared" si="71"/>
        <v/>
      </c>
      <c r="M916" s="16" t="str">
        <f t="shared" si="71"/>
        <v/>
      </c>
    </row>
    <row r="917" spans="1:13" x14ac:dyDescent="0.25">
      <c r="A917" s="17">
        <v>42970</v>
      </c>
      <c r="B917" s="18">
        <v>14</v>
      </c>
      <c r="C917" s="7">
        <v>41.235300000000002</v>
      </c>
      <c r="D917" s="21">
        <v>44.654000000000003</v>
      </c>
      <c r="E917" s="21">
        <v>3.08</v>
      </c>
      <c r="F917" s="7">
        <f>C917/E917</f>
        <v>13.388084415584416</v>
      </c>
      <c r="G917" s="7">
        <f>D917/E917</f>
        <v>14.498051948051948</v>
      </c>
      <c r="H917" s="2">
        <f>A917</f>
        <v>42970</v>
      </c>
      <c r="I917" s="20">
        <f>B917</f>
        <v>14</v>
      </c>
      <c r="J917" s="7">
        <f t="shared" si="70"/>
        <v>13.388084415584416</v>
      </c>
      <c r="K917" s="7">
        <f>G917</f>
        <v>14.498051948051948</v>
      </c>
      <c r="L917" s="16" t="str">
        <f t="shared" si="71"/>
        <v/>
      </c>
      <c r="M917" s="16" t="str">
        <f t="shared" si="71"/>
        <v/>
      </c>
    </row>
    <row r="918" spans="1:13" x14ac:dyDescent="0.25">
      <c r="A918" s="17">
        <v>42970</v>
      </c>
      <c r="B918" s="18">
        <v>15</v>
      </c>
      <c r="C918" s="7">
        <v>42.3384</v>
      </c>
      <c r="D918" s="21">
        <v>40.459099999999999</v>
      </c>
      <c r="E918" s="21">
        <v>3.08</v>
      </c>
      <c r="F918" s="7">
        <f>C918/E918</f>
        <v>13.746233766233766</v>
      </c>
      <c r="G918" s="7">
        <f>D918/E918</f>
        <v>13.136071428571428</v>
      </c>
      <c r="H918" s="2">
        <f>A918</f>
        <v>42970</v>
      </c>
      <c r="I918" s="20">
        <f>B918</f>
        <v>15</v>
      </c>
      <c r="J918" s="7">
        <f t="shared" si="70"/>
        <v>13.746233766233766</v>
      </c>
      <c r="K918" s="7">
        <f>G918</f>
        <v>13.136071428571428</v>
      </c>
      <c r="L918" s="16" t="str">
        <f t="shared" si="71"/>
        <v/>
      </c>
      <c r="M918" s="16" t="str">
        <f t="shared" si="71"/>
        <v/>
      </c>
    </row>
    <row r="919" spans="1:13" x14ac:dyDescent="0.25">
      <c r="A919" s="17">
        <v>42970</v>
      </c>
      <c r="B919" s="18">
        <v>16</v>
      </c>
      <c r="C919" s="7">
        <v>48.043300000000002</v>
      </c>
      <c r="D919" s="21">
        <v>48.129399999999997</v>
      </c>
      <c r="E919" s="21">
        <v>3.08</v>
      </c>
      <c r="F919" s="7">
        <f>C919/E919</f>
        <v>15.598474025974026</v>
      </c>
      <c r="G919" s="7">
        <f>D919/E919</f>
        <v>15.626428571428571</v>
      </c>
      <c r="H919" s="2">
        <f>A919</f>
        <v>42970</v>
      </c>
      <c r="I919" s="20">
        <f>B919</f>
        <v>16</v>
      </c>
      <c r="J919" s="7">
        <f t="shared" si="70"/>
        <v>15.598474025974026</v>
      </c>
      <c r="K919" s="7">
        <f>G919</f>
        <v>15.626428571428571</v>
      </c>
      <c r="L919" s="16" t="str">
        <f t="shared" si="71"/>
        <v/>
      </c>
      <c r="M919" s="16" t="str">
        <f t="shared" si="71"/>
        <v/>
      </c>
    </row>
    <row r="920" spans="1:13" x14ac:dyDescent="0.25">
      <c r="A920" s="17">
        <v>42970</v>
      </c>
      <c r="B920" s="18">
        <v>17</v>
      </c>
      <c r="C920" s="7">
        <v>51.326099999999997</v>
      </c>
      <c r="D920" s="21">
        <v>36.954599999999999</v>
      </c>
      <c r="E920" s="21">
        <v>3.08</v>
      </c>
      <c r="F920" s="7">
        <f>C920/E920</f>
        <v>16.664318181818182</v>
      </c>
      <c r="G920" s="7">
        <f>D920/E920</f>
        <v>11.998246753246752</v>
      </c>
      <c r="H920" s="2">
        <f>A920</f>
        <v>42970</v>
      </c>
      <c r="I920" s="20">
        <f>B920</f>
        <v>17</v>
      </c>
      <c r="J920" s="7">
        <f t="shared" si="70"/>
        <v>16.664318181818182</v>
      </c>
      <c r="K920" s="7">
        <f>G920</f>
        <v>11.998246753246752</v>
      </c>
      <c r="L920" s="16" t="str">
        <f t="shared" si="71"/>
        <v/>
      </c>
      <c r="M920" s="16" t="str">
        <f t="shared" si="71"/>
        <v/>
      </c>
    </row>
    <row r="921" spans="1:13" x14ac:dyDescent="0.25">
      <c r="A921" s="17">
        <v>42970</v>
      </c>
      <c r="B921" s="18">
        <v>18</v>
      </c>
      <c r="C921" s="7">
        <v>57.036499999999997</v>
      </c>
      <c r="D921" s="21">
        <v>43.173099999999998</v>
      </c>
      <c r="E921" s="21">
        <v>3.08</v>
      </c>
      <c r="F921" s="7">
        <f>C921/E921</f>
        <v>18.518344155844154</v>
      </c>
      <c r="G921" s="7">
        <f>D921/E921</f>
        <v>14.017240259740259</v>
      </c>
      <c r="H921" s="2">
        <f>A921</f>
        <v>42970</v>
      </c>
      <c r="I921" s="20">
        <f>B921</f>
        <v>18</v>
      </c>
      <c r="J921" s="7">
        <f t="shared" si="70"/>
        <v>18.518344155844154</v>
      </c>
      <c r="K921" s="7">
        <f>G921</f>
        <v>14.017240259740259</v>
      </c>
      <c r="L921" s="16" t="str">
        <f t="shared" si="71"/>
        <v/>
      </c>
      <c r="M921" s="16" t="str">
        <f t="shared" si="71"/>
        <v/>
      </c>
    </row>
    <row r="922" spans="1:13" x14ac:dyDescent="0.25">
      <c r="A922" s="17">
        <v>42970</v>
      </c>
      <c r="B922" s="18">
        <v>19</v>
      </c>
      <c r="C922" s="7">
        <v>60.703299999999999</v>
      </c>
      <c r="D922" s="21">
        <v>51.752099999999999</v>
      </c>
      <c r="E922" s="21">
        <v>3.08</v>
      </c>
      <c r="F922" s="7">
        <f>C922/E922</f>
        <v>19.708863636363635</v>
      </c>
      <c r="G922" s="7">
        <f>D922/E922</f>
        <v>16.80262987012987</v>
      </c>
      <c r="H922" s="2">
        <f>A922</f>
        <v>42970</v>
      </c>
      <c r="I922" s="20">
        <f>B922</f>
        <v>19</v>
      </c>
      <c r="J922" s="7">
        <f t="shared" si="70"/>
        <v>19.708863636363635</v>
      </c>
      <c r="K922" s="7">
        <f>G922</f>
        <v>16.80262987012987</v>
      </c>
      <c r="L922" s="16" t="str">
        <f t="shared" si="71"/>
        <v/>
      </c>
      <c r="M922" s="16" t="str">
        <f t="shared" si="71"/>
        <v/>
      </c>
    </row>
    <row r="923" spans="1:13" x14ac:dyDescent="0.25">
      <c r="A923" s="17">
        <v>42971</v>
      </c>
      <c r="B923" s="18">
        <v>12</v>
      </c>
      <c r="C923" s="7">
        <v>35.567300000000003</v>
      </c>
      <c r="D923" s="21">
        <v>26.1996</v>
      </c>
      <c r="E923" s="21">
        <v>3.2399999999999998</v>
      </c>
      <c r="F923" s="7">
        <f>C923/E923</f>
        <v>10.977561728395063</v>
      </c>
      <c r="G923" s="7">
        <f>D923/E923</f>
        <v>8.0862962962962968</v>
      </c>
      <c r="H923" s="2">
        <f>A923</f>
        <v>42971</v>
      </c>
      <c r="I923" s="20">
        <f>B923</f>
        <v>12</v>
      </c>
      <c r="J923" s="7">
        <f t="shared" si="70"/>
        <v>10.977561728395063</v>
      </c>
      <c r="K923" s="7">
        <f>G923</f>
        <v>8.0862962962962968</v>
      </c>
      <c r="L923" s="16">
        <f t="shared" si="71"/>
        <v>14.265162037037038</v>
      </c>
      <c r="M923" s="16">
        <f t="shared" si="71"/>
        <v>15.796550925925926</v>
      </c>
    </row>
    <row r="924" spans="1:13" x14ac:dyDescent="0.25">
      <c r="A924" s="17">
        <v>42971</v>
      </c>
      <c r="B924" s="18">
        <v>13</v>
      </c>
      <c r="C924" s="7">
        <v>36.842799999999997</v>
      </c>
      <c r="D924" s="21">
        <v>41.683199999999999</v>
      </c>
      <c r="E924" s="21">
        <v>3.2399999999999998</v>
      </c>
      <c r="F924" s="7">
        <f>C924/E924</f>
        <v>11.371234567901235</v>
      </c>
      <c r="G924" s="7">
        <f>D924/E924</f>
        <v>12.865185185185187</v>
      </c>
      <c r="H924" s="2">
        <f>A924</f>
        <v>42971</v>
      </c>
      <c r="I924" s="20">
        <f>B924</f>
        <v>13</v>
      </c>
      <c r="J924" s="7">
        <f t="shared" si="70"/>
        <v>11.371234567901235</v>
      </c>
      <c r="K924" s="7">
        <f>G924</f>
        <v>12.865185185185187</v>
      </c>
      <c r="L924" s="16" t="str">
        <f t="shared" ref="L924:M939" si="72">IF($H923&lt;$H924,MAX(AVERAGE(J924:J927),AVERAGE(J925:J928),AVERAGE(J926:J929),AVERAGE(J927:J930),AVERAGE(J928:J931)),"")</f>
        <v/>
      </c>
      <c r="M924" s="16" t="str">
        <f t="shared" si="72"/>
        <v/>
      </c>
    </row>
    <row r="925" spans="1:13" x14ac:dyDescent="0.25">
      <c r="A925" s="17">
        <v>42971</v>
      </c>
      <c r="B925" s="18">
        <v>14</v>
      </c>
      <c r="C925" s="7">
        <v>39.317999999999998</v>
      </c>
      <c r="D925" s="21">
        <v>33.587600000000002</v>
      </c>
      <c r="E925" s="21">
        <v>3.2399999999999998</v>
      </c>
      <c r="F925" s="7">
        <f>C925/E925</f>
        <v>12.135185185185186</v>
      </c>
      <c r="G925" s="7">
        <f>D925/E925</f>
        <v>10.366543209876545</v>
      </c>
      <c r="H925" s="2">
        <f>A925</f>
        <v>42971</v>
      </c>
      <c r="I925" s="20">
        <f>B925</f>
        <v>14</v>
      </c>
      <c r="J925" s="7">
        <f t="shared" si="70"/>
        <v>12.135185185185186</v>
      </c>
      <c r="K925" s="7">
        <f>G925</f>
        <v>10.366543209876545</v>
      </c>
      <c r="L925" s="16" t="str">
        <f t="shared" si="72"/>
        <v/>
      </c>
      <c r="M925" s="16" t="str">
        <f t="shared" si="72"/>
        <v/>
      </c>
    </row>
    <row r="926" spans="1:13" x14ac:dyDescent="0.25">
      <c r="A926" s="17">
        <v>42971</v>
      </c>
      <c r="B926" s="18">
        <v>15</v>
      </c>
      <c r="C926" s="7">
        <v>39.6098</v>
      </c>
      <c r="D926" s="21">
        <v>34.089500000000001</v>
      </c>
      <c r="E926" s="21">
        <v>3.2399999999999998</v>
      </c>
      <c r="F926" s="7">
        <f>C926/E926</f>
        <v>12.225246913580248</v>
      </c>
      <c r="G926" s="7">
        <f>D926/E926</f>
        <v>10.521450617283952</v>
      </c>
      <c r="H926" s="2">
        <f>A926</f>
        <v>42971</v>
      </c>
      <c r="I926" s="20">
        <f>B926</f>
        <v>15</v>
      </c>
      <c r="J926" s="7">
        <f t="shared" si="70"/>
        <v>12.225246913580248</v>
      </c>
      <c r="K926" s="7">
        <f>G926</f>
        <v>10.521450617283952</v>
      </c>
      <c r="L926" s="16" t="str">
        <f t="shared" si="72"/>
        <v/>
      </c>
      <c r="M926" s="16" t="str">
        <f t="shared" si="72"/>
        <v/>
      </c>
    </row>
    <row r="927" spans="1:13" x14ac:dyDescent="0.25">
      <c r="A927" s="17">
        <v>42971</v>
      </c>
      <c r="B927" s="18">
        <v>16</v>
      </c>
      <c r="C927" s="7">
        <v>42.854300000000002</v>
      </c>
      <c r="D927" s="21">
        <v>31.781199999999998</v>
      </c>
      <c r="E927" s="21">
        <v>3.2399999999999998</v>
      </c>
      <c r="F927" s="7">
        <f>C927/E927</f>
        <v>13.226635802469138</v>
      </c>
      <c r="G927" s="7">
        <f>D927/E927</f>
        <v>9.8090123456790117</v>
      </c>
      <c r="H927" s="2">
        <f>A927</f>
        <v>42971</v>
      </c>
      <c r="I927" s="20">
        <f>B927</f>
        <v>16</v>
      </c>
      <c r="J927" s="7">
        <f t="shared" si="70"/>
        <v>13.226635802469138</v>
      </c>
      <c r="K927" s="7">
        <f>G927</f>
        <v>9.8090123456790117</v>
      </c>
      <c r="L927" s="16" t="str">
        <f t="shared" si="72"/>
        <v/>
      </c>
      <c r="M927" s="16" t="str">
        <f t="shared" si="72"/>
        <v/>
      </c>
    </row>
    <row r="928" spans="1:13" x14ac:dyDescent="0.25">
      <c r="A928" s="17">
        <v>42971</v>
      </c>
      <c r="B928" s="18">
        <v>17</v>
      </c>
      <c r="C928" s="7">
        <v>43.431699999999999</v>
      </c>
      <c r="D928" s="21">
        <v>26.514600000000002</v>
      </c>
      <c r="E928" s="21">
        <v>3.2399999999999998</v>
      </c>
      <c r="F928" s="7">
        <f>C928/E928</f>
        <v>13.404845679012347</v>
      </c>
      <c r="G928" s="7">
        <f>D928/E928</f>
        <v>8.18351851851852</v>
      </c>
      <c r="H928" s="2">
        <f>A928</f>
        <v>42971</v>
      </c>
      <c r="I928" s="20">
        <f>B928</f>
        <v>17</v>
      </c>
      <c r="J928" s="7">
        <f t="shared" si="70"/>
        <v>13.404845679012347</v>
      </c>
      <c r="K928" s="7">
        <f>G928</f>
        <v>8.18351851851852</v>
      </c>
      <c r="L928" s="16" t="str">
        <f t="shared" si="72"/>
        <v/>
      </c>
      <c r="M928" s="16" t="str">
        <f t="shared" si="72"/>
        <v/>
      </c>
    </row>
    <row r="929" spans="1:13" x14ac:dyDescent="0.25">
      <c r="A929" s="17">
        <v>42971</v>
      </c>
      <c r="B929" s="18">
        <v>18</v>
      </c>
      <c r="C929" s="7">
        <v>44.866500000000002</v>
      </c>
      <c r="D929" s="21">
        <v>112.33799999999999</v>
      </c>
      <c r="E929" s="21">
        <v>3.2399999999999998</v>
      </c>
      <c r="F929" s="7">
        <f>C929/E929</f>
        <v>13.847685185185187</v>
      </c>
      <c r="G929" s="7">
        <f>D929/E929</f>
        <v>34.672222222222224</v>
      </c>
      <c r="H929" s="2">
        <f>A929</f>
        <v>42971</v>
      </c>
      <c r="I929" s="20">
        <f>B929</f>
        <v>18</v>
      </c>
      <c r="J929" s="7">
        <f t="shared" si="70"/>
        <v>13.847685185185187</v>
      </c>
      <c r="K929" s="7">
        <f>G929</f>
        <v>34.672222222222224</v>
      </c>
      <c r="L929" s="16" t="str">
        <f t="shared" si="72"/>
        <v/>
      </c>
      <c r="M929" s="16" t="str">
        <f t="shared" si="72"/>
        <v/>
      </c>
    </row>
    <row r="930" spans="1:13" x14ac:dyDescent="0.25">
      <c r="A930" s="17">
        <v>42971</v>
      </c>
      <c r="B930" s="18">
        <v>19</v>
      </c>
      <c r="C930" s="7">
        <v>53.723999999999997</v>
      </c>
      <c r="D930" s="21">
        <v>33.926499999999997</v>
      </c>
      <c r="E930" s="21">
        <v>3.2399999999999998</v>
      </c>
      <c r="F930" s="7">
        <f>C930/E930</f>
        <v>16.581481481481482</v>
      </c>
      <c r="G930" s="7">
        <f>D930/E930</f>
        <v>10.471141975308642</v>
      </c>
      <c r="H930" s="2">
        <f>A930</f>
        <v>42971</v>
      </c>
      <c r="I930" s="20">
        <f>B930</f>
        <v>19</v>
      </c>
      <c r="J930" s="7">
        <f t="shared" si="70"/>
        <v>16.581481481481482</v>
      </c>
      <c r="K930" s="7">
        <f>G930</f>
        <v>10.471141975308642</v>
      </c>
      <c r="L930" s="16" t="str">
        <f t="shared" si="72"/>
        <v/>
      </c>
      <c r="M930" s="16" t="str">
        <f t="shared" si="72"/>
        <v/>
      </c>
    </row>
    <row r="931" spans="1:13" x14ac:dyDescent="0.25">
      <c r="A931" s="17">
        <v>42972</v>
      </c>
      <c r="B931" s="18">
        <v>12</v>
      </c>
      <c r="C931" s="7">
        <v>37.116199999999999</v>
      </c>
      <c r="D931" s="21">
        <v>35.278399999999998</v>
      </c>
      <c r="E931" s="21">
        <v>3.1999999999999997</v>
      </c>
      <c r="F931" s="7">
        <f>C931/E931</f>
        <v>11.598812500000001</v>
      </c>
      <c r="G931" s="7">
        <f>D931/E931</f>
        <v>11.0245</v>
      </c>
      <c r="H931" s="2">
        <f>A931</f>
        <v>42972</v>
      </c>
      <c r="I931" s="20">
        <f>B931</f>
        <v>12</v>
      </c>
      <c r="J931" s="7">
        <f t="shared" si="70"/>
        <v>11.598812500000001</v>
      </c>
      <c r="K931" s="7">
        <f>G931</f>
        <v>11.0245</v>
      </c>
      <c r="L931" s="16">
        <f t="shared" si="72"/>
        <v>17.492492187500002</v>
      </c>
      <c r="M931" s="16">
        <f t="shared" si="72"/>
        <v>75.385171874999997</v>
      </c>
    </row>
    <row r="932" spans="1:13" x14ac:dyDescent="0.25">
      <c r="A932" s="17">
        <v>42972</v>
      </c>
      <c r="B932" s="18">
        <v>13</v>
      </c>
      <c r="C932" s="7">
        <v>38.543199999999999</v>
      </c>
      <c r="D932" s="21">
        <v>35.8553</v>
      </c>
      <c r="E932" s="21">
        <v>3.1999999999999997</v>
      </c>
      <c r="F932" s="7">
        <f>C932/E932</f>
        <v>12.044750000000001</v>
      </c>
      <c r="G932" s="7">
        <f>D932/E932</f>
        <v>11.204781250000002</v>
      </c>
      <c r="H932" s="2">
        <f>A932</f>
        <v>42972</v>
      </c>
      <c r="I932" s="20">
        <f>B932</f>
        <v>13</v>
      </c>
      <c r="J932" s="7">
        <f t="shared" si="70"/>
        <v>12.044750000000001</v>
      </c>
      <c r="K932" s="7">
        <f>G932</f>
        <v>11.204781250000002</v>
      </c>
      <c r="L932" s="16" t="str">
        <f t="shared" si="72"/>
        <v/>
      </c>
      <c r="M932" s="16" t="str">
        <f t="shared" si="72"/>
        <v/>
      </c>
    </row>
    <row r="933" spans="1:13" x14ac:dyDescent="0.25">
      <c r="A933" s="17">
        <v>42972</v>
      </c>
      <c r="B933" s="18">
        <v>14</v>
      </c>
      <c r="C933" s="7">
        <v>43.098399999999998</v>
      </c>
      <c r="D933" s="21">
        <v>38.603200000000001</v>
      </c>
      <c r="E933" s="21">
        <v>3.1999999999999997</v>
      </c>
      <c r="F933" s="7">
        <f>C933/E933</f>
        <v>13.468250000000001</v>
      </c>
      <c r="G933" s="7">
        <f>D933/E933</f>
        <v>12.063500000000001</v>
      </c>
      <c r="H933" s="2">
        <f>A933</f>
        <v>42972</v>
      </c>
      <c r="I933" s="20">
        <f>B933</f>
        <v>14</v>
      </c>
      <c r="J933" s="7">
        <f t="shared" si="70"/>
        <v>13.468250000000001</v>
      </c>
      <c r="K933" s="7">
        <f>G933</f>
        <v>12.063500000000001</v>
      </c>
      <c r="L933" s="16" t="str">
        <f t="shared" si="72"/>
        <v/>
      </c>
      <c r="M933" s="16" t="str">
        <f t="shared" si="72"/>
        <v/>
      </c>
    </row>
    <row r="934" spans="1:13" x14ac:dyDescent="0.25">
      <c r="A934" s="17">
        <v>42972</v>
      </c>
      <c r="B934" s="18">
        <v>15</v>
      </c>
      <c r="C934" s="7">
        <v>46.866599999999998</v>
      </c>
      <c r="D934" s="21">
        <v>393.25839999999999</v>
      </c>
      <c r="E934" s="21">
        <v>3.1999999999999997</v>
      </c>
      <c r="F934" s="7">
        <f>C934/E934</f>
        <v>14.6458125</v>
      </c>
      <c r="G934" s="7">
        <f>D934/E934</f>
        <v>122.89325000000001</v>
      </c>
      <c r="H934" s="2">
        <f>A934</f>
        <v>42972</v>
      </c>
      <c r="I934" s="20">
        <f>B934</f>
        <v>15</v>
      </c>
      <c r="J934" s="7">
        <f t="shared" si="70"/>
        <v>14.6458125</v>
      </c>
      <c r="K934" s="7">
        <f>G934</f>
        <v>122.89325000000001</v>
      </c>
      <c r="L934" s="16" t="str">
        <f t="shared" si="72"/>
        <v/>
      </c>
      <c r="M934" s="16" t="str">
        <f t="shared" si="72"/>
        <v/>
      </c>
    </row>
    <row r="935" spans="1:13" x14ac:dyDescent="0.25">
      <c r="A935" s="17">
        <v>42972</v>
      </c>
      <c r="B935" s="18">
        <v>16</v>
      </c>
      <c r="C935" s="7">
        <v>53.412799999999997</v>
      </c>
      <c r="D935" s="21">
        <v>457.41359999999997</v>
      </c>
      <c r="E935" s="21">
        <v>3.1999999999999997</v>
      </c>
      <c r="F935" s="7">
        <f>C935/E935</f>
        <v>16.691500000000001</v>
      </c>
      <c r="G935" s="7">
        <f>D935/E935</f>
        <v>142.94175000000001</v>
      </c>
      <c r="H935" s="2">
        <f>A935</f>
        <v>42972</v>
      </c>
      <c r="I935" s="20">
        <f>B935</f>
        <v>16</v>
      </c>
      <c r="J935" s="7">
        <f t="shared" si="70"/>
        <v>16.691500000000001</v>
      </c>
      <c r="K935" s="7">
        <f>G935</f>
        <v>142.94175000000001</v>
      </c>
      <c r="L935" s="16" t="str">
        <f t="shared" si="72"/>
        <v/>
      </c>
      <c r="M935" s="16" t="str">
        <f t="shared" si="72"/>
        <v/>
      </c>
    </row>
    <row r="936" spans="1:13" x14ac:dyDescent="0.25">
      <c r="A936" s="17">
        <v>42972</v>
      </c>
      <c r="B936" s="18">
        <v>17</v>
      </c>
      <c r="C936" s="7">
        <v>55.087200000000003</v>
      </c>
      <c r="D936" s="21">
        <v>68.961299999999994</v>
      </c>
      <c r="E936" s="21">
        <v>3.1999999999999997</v>
      </c>
      <c r="F936" s="7">
        <f>C936/E936</f>
        <v>17.214750000000002</v>
      </c>
      <c r="G936" s="7">
        <f>D936/E936</f>
        <v>21.550406250000002</v>
      </c>
      <c r="H936" s="2">
        <f>A936</f>
        <v>42972</v>
      </c>
      <c r="I936" s="20">
        <f>B936</f>
        <v>17</v>
      </c>
      <c r="J936" s="7">
        <f t="shared" si="70"/>
        <v>17.214750000000002</v>
      </c>
      <c r="K936" s="7">
        <f>G936</f>
        <v>21.550406250000002</v>
      </c>
      <c r="L936" s="16" t="str">
        <f t="shared" si="72"/>
        <v/>
      </c>
      <c r="M936" s="16" t="str">
        <f t="shared" si="72"/>
        <v/>
      </c>
    </row>
    <row r="937" spans="1:13" x14ac:dyDescent="0.25">
      <c r="A937" s="17">
        <v>42972</v>
      </c>
      <c r="B937" s="18">
        <v>18</v>
      </c>
      <c r="C937" s="7">
        <v>52.806100000000001</v>
      </c>
      <c r="D937" s="21">
        <v>45.296900000000001</v>
      </c>
      <c r="E937" s="21">
        <v>3.1999999999999997</v>
      </c>
      <c r="F937" s="7">
        <f>C937/E937</f>
        <v>16.501906250000001</v>
      </c>
      <c r="G937" s="7">
        <f>D937/E937</f>
        <v>14.155281250000002</v>
      </c>
      <c r="H937" s="2">
        <f>A937</f>
        <v>42972</v>
      </c>
      <c r="I937" s="20">
        <f>B937</f>
        <v>18</v>
      </c>
      <c r="J937" s="7">
        <f t="shared" si="70"/>
        <v>16.501906250000001</v>
      </c>
      <c r="K937" s="7">
        <f>G937</f>
        <v>14.155281250000002</v>
      </c>
      <c r="L937" s="16" t="str">
        <f t="shared" si="72"/>
        <v/>
      </c>
      <c r="M937" s="16" t="str">
        <f t="shared" si="72"/>
        <v/>
      </c>
    </row>
    <row r="938" spans="1:13" x14ac:dyDescent="0.25">
      <c r="A938" s="17">
        <v>42972</v>
      </c>
      <c r="B938" s="18">
        <v>19</v>
      </c>
      <c r="C938" s="7">
        <v>62.597799999999999</v>
      </c>
      <c r="D938" s="21">
        <v>51.024299999999997</v>
      </c>
      <c r="E938" s="21">
        <v>3.1999999999999997</v>
      </c>
      <c r="F938" s="7">
        <f>C938/E938</f>
        <v>19.561812500000002</v>
      </c>
      <c r="G938" s="7">
        <f>D938/E938</f>
        <v>15.94509375</v>
      </c>
      <c r="H938" s="2">
        <f>A938</f>
        <v>42972</v>
      </c>
      <c r="I938" s="20">
        <f>B938</f>
        <v>19</v>
      </c>
      <c r="J938" s="7">
        <f t="shared" si="70"/>
        <v>19.561812500000002</v>
      </c>
      <c r="K938" s="7">
        <f>G938</f>
        <v>15.94509375</v>
      </c>
      <c r="L938" s="16" t="str">
        <f t="shared" si="72"/>
        <v/>
      </c>
      <c r="M938" s="16" t="str">
        <f t="shared" si="72"/>
        <v/>
      </c>
    </row>
    <row r="939" spans="1:13" x14ac:dyDescent="0.25">
      <c r="A939" s="17">
        <v>42973</v>
      </c>
      <c r="B939" s="18">
        <v>12</v>
      </c>
      <c r="C939" s="7">
        <v>35.433999999999997</v>
      </c>
      <c r="D939" s="21">
        <v>30.585799999999999</v>
      </c>
      <c r="E939" s="21">
        <v>3.1799999999999997</v>
      </c>
      <c r="F939" s="7">
        <f>C939/E939</f>
        <v>11.142767295597485</v>
      </c>
      <c r="G939" s="7">
        <f>D939/E939</f>
        <v>9.618176100628931</v>
      </c>
      <c r="H939" s="2">
        <f>A939</f>
        <v>42973</v>
      </c>
      <c r="I939" s="20">
        <f>B939</f>
        <v>12</v>
      </c>
      <c r="J939" s="7">
        <f t="shared" si="70"/>
        <v>11.142767295597485</v>
      </c>
      <c r="K939" s="7">
        <f>G939</f>
        <v>9.618176100628931</v>
      </c>
      <c r="L939" s="16">
        <f t="shared" si="72"/>
        <v>17.803325471698116</v>
      </c>
      <c r="M939" s="16">
        <f t="shared" si="72"/>
        <v>31.05543238993711</v>
      </c>
    </row>
    <row r="940" spans="1:13" x14ac:dyDescent="0.25">
      <c r="A940" s="17">
        <v>42973</v>
      </c>
      <c r="B940" s="18">
        <v>13</v>
      </c>
      <c r="C940" s="7">
        <v>39.903700000000001</v>
      </c>
      <c r="D940" s="21">
        <v>36.4983</v>
      </c>
      <c r="E940" s="21">
        <v>3.1799999999999997</v>
      </c>
      <c r="F940" s="7">
        <f>C940/E940</f>
        <v>12.548333333333334</v>
      </c>
      <c r="G940" s="7">
        <f>D940/E940</f>
        <v>11.47745283018868</v>
      </c>
      <c r="H940" s="2">
        <f>A940</f>
        <v>42973</v>
      </c>
      <c r="I940" s="20">
        <f>B940</f>
        <v>13</v>
      </c>
      <c r="J940" s="7">
        <f t="shared" si="70"/>
        <v>12.548333333333334</v>
      </c>
      <c r="K940" s="7">
        <f>G940</f>
        <v>11.47745283018868</v>
      </c>
      <c r="L940" s="16" t="str">
        <f t="shared" ref="L940:M955" si="73">IF($H939&lt;$H940,MAX(AVERAGE(J940:J943),AVERAGE(J941:J944),AVERAGE(J942:J945),AVERAGE(J943:J946),AVERAGE(J944:J947)),"")</f>
        <v/>
      </c>
      <c r="M940" s="16" t="str">
        <f t="shared" si="73"/>
        <v/>
      </c>
    </row>
    <row r="941" spans="1:13" x14ac:dyDescent="0.25">
      <c r="A941" s="17">
        <v>42973</v>
      </c>
      <c r="B941" s="18">
        <v>14</v>
      </c>
      <c r="C941" s="7">
        <v>43.206600000000002</v>
      </c>
      <c r="D941" s="21">
        <v>44.221699999999998</v>
      </c>
      <c r="E941" s="21">
        <v>3.1799999999999997</v>
      </c>
      <c r="F941" s="7">
        <f>C941/E941</f>
        <v>13.586981132075474</v>
      </c>
      <c r="G941" s="7">
        <f>D941/E941</f>
        <v>13.906194968553461</v>
      </c>
      <c r="H941" s="2">
        <f>A941</f>
        <v>42973</v>
      </c>
      <c r="I941" s="20">
        <f>B941</f>
        <v>14</v>
      </c>
      <c r="J941" s="7">
        <f t="shared" si="70"/>
        <v>13.586981132075474</v>
      </c>
      <c r="K941" s="7">
        <f>G941</f>
        <v>13.906194968553461</v>
      </c>
      <c r="L941" s="16" t="str">
        <f t="shared" si="73"/>
        <v/>
      </c>
      <c r="M941" s="16" t="str">
        <f t="shared" si="73"/>
        <v/>
      </c>
    </row>
    <row r="942" spans="1:13" x14ac:dyDescent="0.25">
      <c r="A942" s="17">
        <v>42973</v>
      </c>
      <c r="B942" s="18">
        <v>15</v>
      </c>
      <c r="C942" s="7">
        <v>45.723700000000001</v>
      </c>
      <c r="D942" s="21">
        <v>243.43969999999999</v>
      </c>
      <c r="E942" s="21">
        <v>3.1799999999999997</v>
      </c>
      <c r="F942" s="7">
        <f>C942/E942</f>
        <v>14.378522012578618</v>
      </c>
      <c r="G942" s="7">
        <f>D942/E942</f>
        <v>76.553364779874215</v>
      </c>
      <c r="H942" s="2">
        <f>A942</f>
        <v>42973</v>
      </c>
      <c r="I942" s="20">
        <f>B942</f>
        <v>15</v>
      </c>
      <c r="J942" s="7">
        <f t="shared" si="70"/>
        <v>14.378522012578618</v>
      </c>
      <c r="K942" s="7">
        <f>G942</f>
        <v>76.553364779874215</v>
      </c>
      <c r="L942" s="16" t="str">
        <f t="shared" si="73"/>
        <v/>
      </c>
      <c r="M942" s="16" t="str">
        <f t="shared" si="73"/>
        <v/>
      </c>
    </row>
    <row r="943" spans="1:13" x14ac:dyDescent="0.25">
      <c r="A943" s="17">
        <v>42973</v>
      </c>
      <c r="B943" s="18">
        <v>16</v>
      </c>
      <c r="C943" s="7">
        <v>51.158099999999997</v>
      </c>
      <c r="D943" s="21">
        <v>47.800400000000003</v>
      </c>
      <c r="E943" s="21">
        <v>3.1799999999999997</v>
      </c>
      <c r="F943" s="7">
        <f>C943/E943</f>
        <v>16.087452830188681</v>
      </c>
      <c r="G943" s="7">
        <f>D943/E943</f>
        <v>15.031572327044028</v>
      </c>
      <c r="H943" s="2">
        <f>A943</f>
        <v>42973</v>
      </c>
      <c r="I943" s="20">
        <f>B943</f>
        <v>16</v>
      </c>
      <c r="J943" s="7">
        <f t="shared" si="70"/>
        <v>16.087452830188681</v>
      </c>
      <c r="K943" s="7">
        <f>G943</f>
        <v>15.031572327044028</v>
      </c>
      <c r="L943" s="16" t="str">
        <f t="shared" si="73"/>
        <v/>
      </c>
      <c r="M943" s="16" t="str">
        <f t="shared" si="73"/>
        <v/>
      </c>
    </row>
    <row r="944" spans="1:13" x14ac:dyDescent="0.25">
      <c r="A944" s="17">
        <v>42973</v>
      </c>
      <c r="B944" s="18">
        <v>17</v>
      </c>
      <c r="C944" s="7">
        <v>56.104300000000002</v>
      </c>
      <c r="D944" s="21">
        <v>53.176400000000001</v>
      </c>
      <c r="E944" s="21">
        <v>3.1799999999999997</v>
      </c>
      <c r="F944" s="7">
        <f>C944/E944</f>
        <v>17.642861635220129</v>
      </c>
      <c r="G944" s="7">
        <f>D944/E944</f>
        <v>16.722138364779877</v>
      </c>
      <c r="H944" s="2">
        <f>A944</f>
        <v>42973</v>
      </c>
      <c r="I944" s="20">
        <f>B944</f>
        <v>17</v>
      </c>
      <c r="J944" s="7">
        <f t="shared" si="70"/>
        <v>17.642861635220129</v>
      </c>
      <c r="K944" s="7">
        <f>G944</f>
        <v>16.722138364779877</v>
      </c>
      <c r="L944" s="16" t="str">
        <f t="shared" si="73"/>
        <v/>
      </c>
      <c r="M944" s="16" t="str">
        <f t="shared" si="73"/>
        <v/>
      </c>
    </row>
    <row r="945" spans="1:13" x14ac:dyDescent="0.25">
      <c r="A945" s="17">
        <v>42973</v>
      </c>
      <c r="B945" s="18">
        <v>18</v>
      </c>
      <c r="C945" s="7">
        <v>58.442599999999999</v>
      </c>
      <c r="D945" s="21">
        <v>50.608600000000003</v>
      </c>
      <c r="E945" s="21">
        <v>3.1799999999999997</v>
      </c>
      <c r="F945" s="7">
        <f>C945/E945</f>
        <v>18.378176100628931</v>
      </c>
      <c r="G945" s="7">
        <f>D945/E945</f>
        <v>15.914654088050316</v>
      </c>
      <c r="H945" s="2">
        <f>A945</f>
        <v>42973</v>
      </c>
      <c r="I945" s="20">
        <f>B945</f>
        <v>18</v>
      </c>
      <c r="J945" s="7">
        <f t="shared" si="70"/>
        <v>18.378176100628931</v>
      </c>
      <c r="K945" s="7">
        <f>G945</f>
        <v>15.914654088050316</v>
      </c>
      <c r="L945" s="16" t="str">
        <f t="shared" si="73"/>
        <v/>
      </c>
      <c r="M945" s="16" t="str">
        <f t="shared" si="73"/>
        <v/>
      </c>
    </row>
    <row r="946" spans="1:13" x14ac:dyDescent="0.25">
      <c r="A946" s="17">
        <v>42973</v>
      </c>
      <c r="B946" s="18">
        <v>19</v>
      </c>
      <c r="C946" s="7">
        <v>60.753300000000003</v>
      </c>
      <c r="D946" s="21">
        <v>83.319199999999995</v>
      </c>
      <c r="E946" s="21">
        <v>3.1799999999999997</v>
      </c>
      <c r="F946" s="7">
        <f>C946/E946</f>
        <v>19.10481132075472</v>
      </c>
      <c r="G946" s="7">
        <f>D946/E946</f>
        <v>26.201006289308175</v>
      </c>
      <c r="H946" s="2">
        <f>A946</f>
        <v>42973</v>
      </c>
      <c r="I946" s="20">
        <f>B946</f>
        <v>19</v>
      </c>
      <c r="J946" s="7">
        <f t="shared" si="70"/>
        <v>19.10481132075472</v>
      </c>
      <c r="K946" s="7">
        <f>G946</f>
        <v>26.201006289308175</v>
      </c>
      <c r="L946" s="16" t="str">
        <f t="shared" si="73"/>
        <v/>
      </c>
      <c r="M946" s="16" t="str">
        <f t="shared" si="73"/>
        <v/>
      </c>
    </row>
    <row r="947" spans="1:13" x14ac:dyDescent="0.25">
      <c r="A947" s="17">
        <v>42974</v>
      </c>
      <c r="B947" s="18">
        <v>12</v>
      </c>
      <c r="C947" s="7">
        <v>34.306699999999999</v>
      </c>
      <c r="D947" s="21">
        <v>27.957899999999999</v>
      </c>
      <c r="E947" s="21">
        <v>3.28</v>
      </c>
      <c r="F947" s="7">
        <f>C947/E947</f>
        <v>10.459359756097561</v>
      </c>
      <c r="G947" s="7">
        <f>D947/E947</f>
        <v>8.5237499999999997</v>
      </c>
      <c r="H947" s="2">
        <f>A947</f>
        <v>42974</v>
      </c>
      <c r="I947" s="20">
        <f>B947</f>
        <v>12</v>
      </c>
      <c r="J947" s="7">
        <f t="shared" si="70"/>
        <v>10.459359756097561</v>
      </c>
      <c r="K947" s="7">
        <f>G947</f>
        <v>8.5237499999999997</v>
      </c>
      <c r="L947" s="16">
        <f t="shared" si="73"/>
        <v>20.792599085365858</v>
      </c>
      <c r="M947" s="16">
        <f t="shared" si="73"/>
        <v>21.839481707317077</v>
      </c>
    </row>
    <row r="948" spans="1:13" x14ac:dyDescent="0.25">
      <c r="A948" s="17">
        <v>42974</v>
      </c>
      <c r="B948" s="18">
        <v>13</v>
      </c>
      <c r="C948" s="7">
        <v>37.1629</v>
      </c>
      <c r="D948" s="21">
        <v>31.4465</v>
      </c>
      <c r="E948" s="21">
        <v>3.28</v>
      </c>
      <c r="F948" s="7">
        <f>C948/E948</f>
        <v>11.330152439024392</v>
      </c>
      <c r="G948" s="7">
        <f>D948/E948</f>
        <v>9.5873475609756103</v>
      </c>
      <c r="H948" s="2">
        <f>A948</f>
        <v>42974</v>
      </c>
      <c r="I948" s="20">
        <f>B948</f>
        <v>13</v>
      </c>
      <c r="J948" s="7">
        <f t="shared" si="70"/>
        <v>11.330152439024392</v>
      </c>
      <c r="K948" s="7">
        <f>G948</f>
        <v>9.5873475609756103</v>
      </c>
      <c r="L948" s="16" t="str">
        <f t="shared" si="73"/>
        <v/>
      </c>
      <c r="M948" s="16" t="str">
        <f t="shared" si="73"/>
        <v/>
      </c>
    </row>
    <row r="949" spans="1:13" x14ac:dyDescent="0.25">
      <c r="A949" s="17">
        <v>42974</v>
      </c>
      <c r="B949" s="18">
        <v>14</v>
      </c>
      <c r="C949" s="7">
        <v>43.872900000000001</v>
      </c>
      <c r="D949" s="21">
        <v>44.615000000000002</v>
      </c>
      <c r="E949" s="21">
        <v>3.28</v>
      </c>
      <c r="F949" s="7">
        <f>C949/E949</f>
        <v>13.375884146341464</v>
      </c>
      <c r="G949" s="7">
        <f>D949/E949</f>
        <v>13.602134146341465</v>
      </c>
      <c r="H949" s="2">
        <f>A949</f>
        <v>42974</v>
      </c>
      <c r="I949" s="20">
        <f>B949</f>
        <v>14</v>
      </c>
      <c r="J949" s="7">
        <f t="shared" si="70"/>
        <v>13.375884146341464</v>
      </c>
      <c r="K949" s="7">
        <f>G949</f>
        <v>13.602134146341465</v>
      </c>
      <c r="L949" s="16" t="str">
        <f t="shared" si="73"/>
        <v/>
      </c>
      <c r="M949" s="16" t="str">
        <f t="shared" si="73"/>
        <v/>
      </c>
    </row>
    <row r="950" spans="1:13" x14ac:dyDescent="0.25">
      <c r="A950" s="17">
        <v>42974</v>
      </c>
      <c r="B950" s="18">
        <v>15</v>
      </c>
      <c r="C950" s="7">
        <v>50.382300000000001</v>
      </c>
      <c r="D950" s="21">
        <v>45.6113</v>
      </c>
      <c r="E950" s="21">
        <v>3.28</v>
      </c>
      <c r="F950" s="7">
        <f>C950/E950</f>
        <v>15.360457317073172</v>
      </c>
      <c r="G950" s="7">
        <f>D950/E950</f>
        <v>13.905884146341464</v>
      </c>
      <c r="H950" s="2">
        <f>A950</f>
        <v>42974</v>
      </c>
      <c r="I950" s="20">
        <f>B950</f>
        <v>15</v>
      </c>
      <c r="J950" s="7">
        <f t="shared" si="70"/>
        <v>15.360457317073172</v>
      </c>
      <c r="K950" s="7">
        <f>G950</f>
        <v>13.905884146341464</v>
      </c>
      <c r="L950" s="16" t="str">
        <f t="shared" si="73"/>
        <v/>
      </c>
      <c r="M950" s="16" t="str">
        <f t="shared" si="73"/>
        <v/>
      </c>
    </row>
    <row r="951" spans="1:13" x14ac:dyDescent="0.25">
      <c r="A951" s="17">
        <v>42974</v>
      </c>
      <c r="B951" s="18">
        <v>16</v>
      </c>
      <c r="C951" s="7">
        <v>54.787500000000001</v>
      </c>
      <c r="D951" s="21">
        <v>46.881399999999999</v>
      </c>
      <c r="E951" s="21">
        <v>3.28</v>
      </c>
      <c r="F951" s="7">
        <f>C951/E951</f>
        <v>16.703506097560975</v>
      </c>
      <c r="G951" s="7">
        <f>D951/E951</f>
        <v>14.293109756097561</v>
      </c>
      <c r="H951" s="2">
        <f>A951</f>
        <v>42974</v>
      </c>
      <c r="I951" s="20">
        <f>B951</f>
        <v>16</v>
      </c>
      <c r="J951" s="7">
        <f t="shared" si="70"/>
        <v>16.703506097560975</v>
      </c>
      <c r="K951" s="7">
        <f>G951</f>
        <v>14.293109756097561</v>
      </c>
      <c r="L951" s="16" t="str">
        <f t="shared" si="73"/>
        <v/>
      </c>
      <c r="M951" s="16" t="str">
        <f t="shared" si="73"/>
        <v/>
      </c>
    </row>
    <row r="952" spans="1:13" x14ac:dyDescent="0.25">
      <c r="A952" s="17">
        <v>42974</v>
      </c>
      <c r="B952" s="18">
        <v>17</v>
      </c>
      <c r="C952" s="7">
        <v>63.5702</v>
      </c>
      <c r="D952" s="21">
        <v>48.996499999999997</v>
      </c>
      <c r="E952" s="21">
        <v>3.28</v>
      </c>
      <c r="F952" s="7">
        <f>C952/E952</f>
        <v>19.381158536585367</v>
      </c>
      <c r="G952" s="7">
        <f>D952/E952</f>
        <v>14.93795731707317</v>
      </c>
      <c r="H952" s="2">
        <f>A952</f>
        <v>42974</v>
      </c>
      <c r="I952" s="20">
        <f>B952</f>
        <v>17</v>
      </c>
      <c r="J952" s="7">
        <f t="shared" si="70"/>
        <v>19.381158536585367</v>
      </c>
      <c r="K952" s="7">
        <f>G952</f>
        <v>14.93795731707317</v>
      </c>
      <c r="L952" s="16" t="str">
        <f t="shared" si="73"/>
        <v/>
      </c>
      <c r="M952" s="16" t="str">
        <f t="shared" si="73"/>
        <v/>
      </c>
    </row>
    <row r="953" spans="1:13" x14ac:dyDescent="0.25">
      <c r="A953" s="17">
        <v>42974</v>
      </c>
      <c r="B953" s="18">
        <v>18</v>
      </c>
      <c r="C953" s="7">
        <v>66.063400000000001</v>
      </c>
      <c r="D953" s="21">
        <v>137.28290000000001</v>
      </c>
      <c r="E953" s="21">
        <v>3.28</v>
      </c>
      <c r="F953" s="7">
        <f>C953/E953</f>
        <v>20.141280487804881</v>
      </c>
      <c r="G953" s="7">
        <f>D953/E953</f>
        <v>41.854542682926834</v>
      </c>
      <c r="H953" s="2">
        <f>A953</f>
        <v>42974</v>
      </c>
      <c r="I953" s="20">
        <f>B953</f>
        <v>18</v>
      </c>
      <c r="J953" s="7">
        <f t="shared" si="70"/>
        <v>20.141280487804881</v>
      </c>
      <c r="K953" s="7">
        <f>G953</f>
        <v>41.854542682926834</v>
      </c>
      <c r="L953" s="16" t="str">
        <f t="shared" si="73"/>
        <v/>
      </c>
      <c r="M953" s="16" t="str">
        <f t="shared" si="73"/>
        <v/>
      </c>
    </row>
    <row r="954" spans="1:13" x14ac:dyDescent="0.25">
      <c r="A954" s="17">
        <v>42974</v>
      </c>
      <c r="B954" s="18">
        <v>19</v>
      </c>
      <c r="C954" s="7">
        <v>88.377799999999993</v>
      </c>
      <c r="D954" s="21">
        <v>53.373199999999997</v>
      </c>
      <c r="E954" s="21">
        <v>3.28</v>
      </c>
      <c r="F954" s="7">
        <f>C954/E954</f>
        <v>26.944451219512196</v>
      </c>
      <c r="G954" s="7">
        <f>D954/E954</f>
        <v>16.272317073170733</v>
      </c>
      <c r="H954" s="2">
        <f>A954</f>
        <v>42974</v>
      </c>
      <c r="I954" s="20">
        <f>B954</f>
        <v>19</v>
      </c>
      <c r="J954" s="7">
        <f t="shared" si="70"/>
        <v>26.944451219512196</v>
      </c>
      <c r="K954" s="7">
        <f>G954</f>
        <v>16.272317073170733</v>
      </c>
      <c r="L954" s="16" t="str">
        <f t="shared" si="73"/>
        <v/>
      </c>
      <c r="M954" s="16" t="str">
        <f t="shared" si="73"/>
        <v/>
      </c>
    </row>
    <row r="955" spans="1:13" x14ac:dyDescent="0.25">
      <c r="A955" s="17">
        <v>42975</v>
      </c>
      <c r="B955" s="18">
        <v>12</v>
      </c>
      <c r="C955" s="7">
        <v>49.469700000000003</v>
      </c>
      <c r="D955" s="21">
        <v>36.74</v>
      </c>
      <c r="E955" s="21">
        <v>3.28</v>
      </c>
      <c r="F955" s="7">
        <f>C955/E955</f>
        <v>15.082225609756099</v>
      </c>
      <c r="G955" s="7">
        <f>D955/E955</f>
        <v>11.201219512195124</v>
      </c>
      <c r="H955" s="2">
        <f>A955</f>
        <v>42975</v>
      </c>
      <c r="I955" s="20">
        <f>B955</f>
        <v>12</v>
      </c>
      <c r="J955" s="7">
        <f t="shared" si="70"/>
        <v>15.082225609756099</v>
      </c>
      <c r="K955" s="7">
        <f>G955</f>
        <v>11.201219512195124</v>
      </c>
      <c r="L955" s="16">
        <f t="shared" si="73"/>
        <v>93.72302591463415</v>
      </c>
      <c r="M955" s="16">
        <f t="shared" si="73"/>
        <v>134.73071646341464</v>
      </c>
    </row>
    <row r="956" spans="1:13" x14ac:dyDescent="0.25">
      <c r="A956" s="17">
        <v>42975</v>
      </c>
      <c r="B956" s="18">
        <v>13</v>
      </c>
      <c r="C956" s="7">
        <v>54.268900000000002</v>
      </c>
      <c r="D956" s="21">
        <v>39.006900000000002</v>
      </c>
      <c r="E956" s="21">
        <v>3.28</v>
      </c>
      <c r="F956" s="7">
        <f>C956/E956</f>
        <v>16.545396341463416</v>
      </c>
      <c r="G956" s="7">
        <f>D956/E956</f>
        <v>11.892347560975612</v>
      </c>
      <c r="H956" s="2">
        <f>A956</f>
        <v>42975</v>
      </c>
      <c r="I956" s="20">
        <f>B956</f>
        <v>13</v>
      </c>
      <c r="J956" s="7">
        <f t="shared" si="70"/>
        <v>16.545396341463416</v>
      </c>
      <c r="K956" s="7">
        <f>G956</f>
        <v>11.892347560975612</v>
      </c>
      <c r="L956" s="16" t="str">
        <f t="shared" ref="L956:M971" si="74">IF($H955&lt;$H956,MAX(AVERAGE(J956:J959),AVERAGE(J957:J960),AVERAGE(J958:J961),AVERAGE(J959:J962),AVERAGE(J960:J963)),"")</f>
        <v/>
      </c>
      <c r="M956" s="16" t="str">
        <f t="shared" si="74"/>
        <v/>
      </c>
    </row>
    <row r="957" spans="1:13" x14ac:dyDescent="0.25">
      <c r="A957" s="17">
        <v>42975</v>
      </c>
      <c r="B957" s="18">
        <v>14</v>
      </c>
      <c r="C957" s="7">
        <v>68.348600000000005</v>
      </c>
      <c r="D957" s="21">
        <v>81.286900000000003</v>
      </c>
      <c r="E957" s="21">
        <v>3.28</v>
      </c>
      <c r="F957" s="7">
        <f>C957/E957</f>
        <v>20.83798780487805</v>
      </c>
      <c r="G957" s="7">
        <f>D957/E957</f>
        <v>24.782591463414636</v>
      </c>
      <c r="H957" s="2">
        <f>A957</f>
        <v>42975</v>
      </c>
      <c r="I957" s="20">
        <f>B957</f>
        <v>14</v>
      </c>
      <c r="J957" s="7">
        <f t="shared" si="70"/>
        <v>20.83798780487805</v>
      </c>
      <c r="K957" s="7">
        <f>G957</f>
        <v>24.782591463414636</v>
      </c>
      <c r="L957" s="16" t="str">
        <f t="shared" si="74"/>
        <v/>
      </c>
      <c r="M957" s="16" t="str">
        <f t="shared" si="74"/>
        <v/>
      </c>
    </row>
    <row r="958" spans="1:13" x14ac:dyDescent="0.25">
      <c r="A958" s="17">
        <v>42975</v>
      </c>
      <c r="B958" s="18">
        <v>15</v>
      </c>
      <c r="C958" s="7">
        <v>113.97539999999999</v>
      </c>
      <c r="D958" s="21">
        <v>53.571599999999997</v>
      </c>
      <c r="E958" s="21">
        <v>3.28</v>
      </c>
      <c r="F958" s="7">
        <f>C958/E958</f>
        <v>34.748597560975611</v>
      </c>
      <c r="G958" s="7">
        <f>D958/E958</f>
        <v>16.33280487804878</v>
      </c>
      <c r="H958" s="2">
        <f>A958</f>
        <v>42975</v>
      </c>
      <c r="I958" s="20">
        <f>B958</f>
        <v>15</v>
      </c>
      <c r="J958" s="7">
        <f t="shared" si="70"/>
        <v>34.748597560975611</v>
      </c>
      <c r="K958" s="7">
        <f>G958</f>
        <v>16.33280487804878</v>
      </c>
      <c r="L958" s="16" t="str">
        <f t="shared" si="74"/>
        <v/>
      </c>
      <c r="M958" s="16" t="str">
        <f t="shared" si="74"/>
        <v/>
      </c>
    </row>
    <row r="959" spans="1:13" x14ac:dyDescent="0.25">
      <c r="A959" s="17">
        <v>42975</v>
      </c>
      <c r="B959" s="18">
        <v>16</v>
      </c>
      <c r="C959" s="7">
        <v>206.29429999999999</v>
      </c>
      <c r="D959" s="21">
        <v>379.6678</v>
      </c>
      <c r="E959" s="21">
        <v>3.28</v>
      </c>
      <c r="F959" s="7">
        <f>C959/E959</f>
        <v>62.894603658536589</v>
      </c>
      <c r="G959" s="7">
        <f>D959/E959</f>
        <v>115.7523780487805</v>
      </c>
      <c r="H959" s="2">
        <f>A959</f>
        <v>42975</v>
      </c>
      <c r="I959" s="20">
        <f>B959</f>
        <v>16</v>
      </c>
      <c r="J959" s="7">
        <f t="shared" si="70"/>
        <v>62.894603658536589</v>
      </c>
      <c r="K959" s="7">
        <f>G959</f>
        <v>115.7523780487805</v>
      </c>
      <c r="L959" s="16" t="str">
        <f t="shared" si="74"/>
        <v/>
      </c>
      <c r="M959" s="16" t="str">
        <f t="shared" si="74"/>
        <v/>
      </c>
    </row>
    <row r="960" spans="1:13" x14ac:dyDescent="0.25">
      <c r="A960" s="17">
        <v>42975</v>
      </c>
      <c r="B960" s="18">
        <v>17</v>
      </c>
      <c r="C960" s="7">
        <v>228.57820000000001</v>
      </c>
      <c r="D960" s="21">
        <v>240.22649999999999</v>
      </c>
      <c r="E960" s="21">
        <v>3.28</v>
      </c>
      <c r="F960" s="7">
        <f>C960/E960</f>
        <v>69.688475609756111</v>
      </c>
      <c r="G960" s="7">
        <f>D960/E960</f>
        <v>73.239786585365849</v>
      </c>
      <c r="H960" s="2">
        <f>A960</f>
        <v>42975</v>
      </c>
      <c r="I960" s="20">
        <f>B960</f>
        <v>17</v>
      </c>
      <c r="J960" s="7">
        <f t="shared" si="70"/>
        <v>69.688475609756111</v>
      </c>
      <c r="K960" s="7">
        <f>G960</f>
        <v>73.239786585365849</v>
      </c>
      <c r="L960" s="16" t="str">
        <f t="shared" si="74"/>
        <v/>
      </c>
      <c r="M960" s="16" t="str">
        <f t="shared" si="74"/>
        <v/>
      </c>
    </row>
    <row r="961" spans="1:13" x14ac:dyDescent="0.25">
      <c r="A961" s="17">
        <v>42975</v>
      </c>
      <c r="B961" s="18">
        <v>18</v>
      </c>
      <c r="C961" s="7">
        <v>341.72039999999998</v>
      </c>
      <c r="D961" s="21">
        <v>395.34649999999999</v>
      </c>
      <c r="E961" s="21">
        <v>3.28</v>
      </c>
      <c r="F961" s="7">
        <f>C961/E961</f>
        <v>104.18304878048781</v>
      </c>
      <c r="G961" s="7">
        <f>D961/E961</f>
        <v>120.53246951219512</v>
      </c>
      <c r="H961" s="2">
        <f>A961</f>
        <v>42975</v>
      </c>
      <c r="I961" s="20">
        <f>B961</f>
        <v>18</v>
      </c>
      <c r="J961" s="7">
        <f t="shared" si="70"/>
        <v>104.18304878048781</v>
      </c>
      <c r="K961" s="7">
        <f>G961</f>
        <v>120.53246951219512</v>
      </c>
      <c r="L961" s="16" t="str">
        <f t="shared" si="74"/>
        <v/>
      </c>
      <c r="M961" s="16" t="str">
        <f t="shared" si="74"/>
        <v/>
      </c>
    </row>
    <row r="962" spans="1:13" x14ac:dyDescent="0.25">
      <c r="A962" s="17">
        <v>42975</v>
      </c>
      <c r="B962" s="18">
        <v>19</v>
      </c>
      <c r="C962" s="7">
        <v>453.0532</v>
      </c>
      <c r="D962" s="21">
        <v>752.42619999999999</v>
      </c>
      <c r="E962" s="21">
        <v>3.28</v>
      </c>
      <c r="F962" s="7">
        <f>C962/E962</f>
        <v>138.1259756097561</v>
      </c>
      <c r="G962" s="7">
        <f>D962/E962</f>
        <v>229.39823170731708</v>
      </c>
      <c r="H962" s="2">
        <f>A962</f>
        <v>42975</v>
      </c>
      <c r="I962" s="20">
        <f>B962</f>
        <v>19</v>
      </c>
      <c r="J962" s="7">
        <f t="shared" si="70"/>
        <v>138.1259756097561</v>
      </c>
      <c r="K962" s="7">
        <f>G962</f>
        <v>229.39823170731708</v>
      </c>
      <c r="L962" s="16" t="str">
        <f t="shared" si="74"/>
        <v/>
      </c>
      <c r="M962" s="16" t="str">
        <f t="shared" si="74"/>
        <v/>
      </c>
    </row>
    <row r="963" spans="1:13" x14ac:dyDescent="0.25">
      <c r="A963" s="17">
        <v>42976</v>
      </c>
      <c r="B963" s="18">
        <v>12</v>
      </c>
      <c r="C963" s="7">
        <v>48.892899999999997</v>
      </c>
      <c r="D963" s="21">
        <v>39.518799999999999</v>
      </c>
      <c r="E963" s="21">
        <v>3.28</v>
      </c>
      <c r="F963" s="7">
        <f>C963/E963</f>
        <v>14.906371951219512</v>
      </c>
      <c r="G963" s="7">
        <f>D963/E963</f>
        <v>12.048414634146342</v>
      </c>
      <c r="H963" s="2">
        <f>A963</f>
        <v>42976</v>
      </c>
      <c r="I963" s="20">
        <f>B963</f>
        <v>12</v>
      </c>
      <c r="J963" s="7">
        <f t="shared" ref="J963:J1026" si="75">F963</f>
        <v>14.906371951219512</v>
      </c>
      <c r="K963" s="7">
        <f>G963</f>
        <v>12.048414634146342</v>
      </c>
      <c r="L963" s="16">
        <f t="shared" si="74"/>
        <v>68.655617378048788</v>
      </c>
      <c r="M963" s="16">
        <f t="shared" si="74"/>
        <v>77.895609756097556</v>
      </c>
    </row>
    <row r="964" spans="1:13" x14ac:dyDescent="0.25">
      <c r="A964" s="17">
        <v>42976</v>
      </c>
      <c r="B964" s="18">
        <v>13</v>
      </c>
      <c r="C964" s="7">
        <v>51.6646</v>
      </c>
      <c r="D964" s="21">
        <v>46.594000000000001</v>
      </c>
      <c r="E964" s="21">
        <v>3.28</v>
      </c>
      <c r="F964" s="7">
        <f>C964/E964</f>
        <v>15.751402439024391</v>
      </c>
      <c r="G964" s="7">
        <f>D964/E964</f>
        <v>14.20548780487805</v>
      </c>
      <c r="H964" s="2">
        <f>A964</f>
        <v>42976</v>
      </c>
      <c r="I964" s="20">
        <f>B964</f>
        <v>13</v>
      </c>
      <c r="J964" s="7">
        <f t="shared" si="75"/>
        <v>15.751402439024391</v>
      </c>
      <c r="K964" s="7">
        <f>G964</f>
        <v>14.20548780487805</v>
      </c>
      <c r="L964" s="16" t="str">
        <f t="shared" si="74"/>
        <v/>
      </c>
      <c r="M964" s="16" t="str">
        <f t="shared" si="74"/>
        <v/>
      </c>
    </row>
    <row r="965" spans="1:13" x14ac:dyDescent="0.25">
      <c r="A965" s="17">
        <v>42976</v>
      </c>
      <c r="B965" s="18">
        <v>14</v>
      </c>
      <c r="C965" s="7">
        <v>59.437199999999997</v>
      </c>
      <c r="D965" s="21">
        <v>73.164400000000001</v>
      </c>
      <c r="E965" s="21">
        <v>3.28</v>
      </c>
      <c r="F965" s="7">
        <f>C965/E965</f>
        <v>18.12109756097561</v>
      </c>
      <c r="G965" s="7">
        <f>D965/E965</f>
        <v>22.306219512195124</v>
      </c>
      <c r="H965" s="2">
        <f>A965</f>
        <v>42976</v>
      </c>
      <c r="I965" s="20">
        <f>B965</f>
        <v>14</v>
      </c>
      <c r="J965" s="7">
        <f t="shared" si="75"/>
        <v>18.12109756097561</v>
      </c>
      <c r="K965" s="7">
        <f>G965</f>
        <v>22.306219512195124</v>
      </c>
      <c r="L965" s="16" t="str">
        <f t="shared" si="74"/>
        <v/>
      </c>
      <c r="M965" s="16" t="str">
        <f t="shared" si="74"/>
        <v/>
      </c>
    </row>
    <row r="966" spans="1:13" x14ac:dyDescent="0.25">
      <c r="A966" s="17">
        <v>42976</v>
      </c>
      <c r="B966" s="18">
        <v>15</v>
      </c>
      <c r="C966" s="7">
        <v>82.614900000000006</v>
      </c>
      <c r="D966" s="21">
        <v>52.850900000000003</v>
      </c>
      <c r="E966" s="21">
        <v>3.28</v>
      </c>
      <c r="F966" s="7">
        <f>C966/E966</f>
        <v>25.187469512195126</v>
      </c>
      <c r="G966" s="7">
        <f>D966/E966</f>
        <v>16.113079268292683</v>
      </c>
      <c r="H966" s="2">
        <f>A966</f>
        <v>42976</v>
      </c>
      <c r="I966" s="20">
        <f>B966</f>
        <v>15</v>
      </c>
      <c r="J966" s="7">
        <f t="shared" si="75"/>
        <v>25.187469512195126</v>
      </c>
      <c r="K966" s="7">
        <f>G966</f>
        <v>16.113079268292683</v>
      </c>
      <c r="L966" s="16" t="str">
        <f t="shared" si="74"/>
        <v/>
      </c>
      <c r="M966" s="16" t="str">
        <f t="shared" si="74"/>
        <v/>
      </c>
    </row>
    <row r="967" spans="1:13" x14ac:dyDescent="0.25">
      <c r="A967" s="17">
        <v>42976</v>
      </c>
      <c r="B967" s="18">
        <v>16</v>
      </c>
      <c r="C967" s="7">
        <v>142.0198</v>
      </c>
      <c r="D967" s="21">
        <v>460.59039999999999</v>
      </c>
      <c r="E967" s="21">
        <v>3.28</v>
      </c>
      <c r="F967" s="7">
        <f>C967/E967</f>
        <v>43.298719512195127</v>
      </c>
      <c r="G967" s="7">
        <f>D967/E967</f>
        <v>140.4239024390244</v>
      </c>
      <c r="H967" s="2">
        <f>A967</f>
        <v>42976</v>
      </c>
      <c r="I967" s="20">
        <f>B967</f>
        <v>16</v>
      </c>
      <c r="J967" s="7">
        <f t="shared" si="75"/>
        <v>43.298719512195127</v>
      </c>
      <c r="K967" s="7">
        <f>G967</f>
        <v>140.4239024390244</v>
      </c>
      <c r="L967" s="16" t="str">
        <f t="shared" si="74"/>
        <v/>
      </c>
      <c r="M967" s="16" t="str">
        <f t="shared" si="74"/>
        <v/>
      </c>
    </row>
    <row r="968" spans="1:13" x14ac:dyDescent="0.25">
      <c r="A968" s="17">
        <v>42976</v>
      </c>
      <c r="B968" s="18">
        <v>17</v>
      </c>
      <c r="C968" s="7">
        <v>179.03809999999999</v>
      </c>
      <c r="D968" s="21">
        <v>97.180199999999999</v>
      </c>
      <c r="E968" s="21">
        <v>3.28</v>
      </c>
      <c r="F968" s="7">
        <f>C968/E968</f>
        <v>54.584786585365855</v>
      </c>
      <c r="G968" s="7">
        <f>D968/E968</f>
        <v>29.628109756097562</v>
      </c>
      <c r="H968" s="2">
        <f>A968</f>
        <v>42976</v>
      </c>
      <c r="I968" s="20">
        <f>B968</f>
        <v>17</v>
      </c>
      <c r="J968" s="7">
        <f t="shared" si="75"/>
        <v>54.584786585365855</v>
      </c>
      <c r="K968" s="7">
        <f>G968</f>
        <v>29.628109756097562</v>
      </c>
      <c r="L968" s="16" t="str">
        <f t="shared" si="74"/>
        <v/>
      </c>
      <c r="M968" s="16" t="str">
        <f t="shared" si="74"/>
        <v/>
      </c>
    </row>
    <row r="969" spans="1:13" x14ac:dyDescent="0.25">
      <c r="A969" s="17">
        <v>42976</v>
      </c>
      <c r="B969" s="18">
        <v>18</v>
      </c>
      <c r="C969" s="7">
        <v>250.4348</v>
      </c>
      <c r="D969" s="21">
        <v>386.13470000000001</v>
      </c>
      <c r="E969" s="21">
        <v>3.28</v>
      </c>
      <c r="F969" s="7">
        <f>C969/E969</f>
        <v>76.352073170731714</v>
      </c>
      <c r="G969" s="7">
        <f>D969/E969</f>
        <v>117.72399390243903</v>
      </c>
      <c r="H969" s="2">
        <f>A969</f>
        <v>42976</v>
      </c>
      <c r="I969" s="20">
        <f>B969</f>
        <v>18</v>
      </c>
      <c r="J969" s="7">
        <f t="shared" si="75"/>
        <v>76.352073170731714</v>
      </c>
      <c r="K969" s="7">
        <f>G969</f>
        <v>117.72399390243903</v>
      </c>
      <c r="L969" s="16" t="str">
        <f t="shared" si="74"/>
        <v/>
      </c>
      <c r="M969" s="16" t="str">
        <f t="shared" si="74"/>
        <v/>
      </c>
    </row>
    <row r="970" spans="1:13" x14ac:dyDescent="0.25">
      <c r="A970" s="17">
        <v>42976</v>
      </c>
      <c r="B970" s="18">
        <v>19</v>
      </c>
      <c r="C970" s="7">
        <v>329.26900000000001</v>
      </c>
      <c r="D970" s="21">
        <v>78.085099999999997</v>
      </c>
      <c r="E970" s="21">
        <v>3.28</v>
      </c>
      <c r="F970" s="7">
        <f>C970/E970</f>
        <v>100.38689024390244</v>
      </c>
      <c r="G970" s="7">
        <f>D970/E970</f>
        <v>23.80643292682927</v>
      </c>
      <c r="H970" s="2">
        <f>A970</f>
        <v>42976</v>
      </c>
      <c r="I970" s="20">
        <f>B970</f>
        <v>19</v>
      </c>
      <c r="J970" s="7">
        <f t="shared" si="75"/>
        <v>100.38689024390244</v>
      </c>
      <c r="K970" s="7">
        <f>G970</f>
        <v>23.80643292682927</v>
      </c>
      <c r="L970" s="16" t="str">
        <f t="shared" si="74"/>
        <v/>
      </c>
      <c r="M970" s="16" t="str">
        <f t="shared" si="74"/>
        <v/>
      </c>
    </row>
    <row r="971" spans="1:13" x14ac:dyDescent="0.25">
      <c r="A971" s="17">
        <v>42977</v>
      </c>
      <c r="B971" s="18">
        <v>12</v>
      </c>
      <c r="C971" s="7">
        <v>55.756300000000003</v>
      </c>
      <c r="D971" s="21">
        <v>37.575800000000001</v>
      </c>
      <c r="E971" s="21">
        <v>3.87</v>
      </c>
      <c r="F971" s="7">
        <f>C971/E971</f>
        <v>14.407312661498709</v>
      </c>
      <c r="G971" s="7">
        <f>D971/E971</f>
        <v>9.7095090439276479</v>
      </c>
      <c r="H971" s="2">
        <f>A971</f>
        <v>42977</v>
      </c>
      <c r="I971" s="20">
        <f>B971</f>
        <v>12</v>
      </c>
      <c r="J971" s="7">
        <f t="shared" si="75"/>
        <v>14.407312661498709</v>
      </c>
      <c r="K971" s="7">
        <f>G971</f>
        <v>9.7095090439276479</v>
      </c>
      <c r="L971" s="16">
        <f t="shared" si="74"/>
        <v>28.723494832041343</v>
      </c>
      <c r="M971" s="16">
        <f t="shared" si="74"/>
        <v>23.039638242894057</v>
      </c>
    </row>
    <row r="972" spans="1:13" x14ac:dyDescent="0.25">
      <c r="A972" s="17">
        <v>42977</v>
      </c>
      <c r="B972" s="18">
        <v>13</v>
      </c>
      <c r="C972" s="7">
        <v>58.139099999999999</v>
      </c>
      <c r="D972" s="21">
        <v>45.213099999999997</v>
      </c>
      <c r="E972" s="21">
        <v>3.87</v>
      </c>
      <c r="F972" s="7">
        <f>C972/E972</f>
        <v>15.023023255813953</v>
      </c>
      <c r="G972" s="7">
        <f>D972/E972</f>
        <v>11.68297157622739</v>
      </c>
      <c r="H972" s="2">
        <f>A972</f>
        <v>42977</v>
      </c>
      <c r="I972" s="20">
        <f>B972</f>
        <v>13</v>
      </c>
      <c r="J972" s="7">
        <f t="shared" si="75"/>
        <v>15.023023255813953</v>
      </c>
      <c r="K972" s="7">
        <f>G972</f>
        <v>11.68297157622739</v>
      </c>
      <c r="L972" s="16" t="str">
        <f t="shared" ref="L972:M987" si="76">IF($H971&lt;$H972,MAX(AVERAGE(J972:J975),AVERAGE(J973:J976),AVERAGE(J974:J977),AVERAGE(J975:J978),AVERAGE(J976:J979)),"")</f>
        <v/>
      </c>
      <c r="M972" s="16" t="str">
        <f t="shared" si="76"/>
        <v/>
      </c>
    </row>
    <row r="973" spans="1:13" x14ac:dyDescent="0.25">
      <c r="A973" s="17">
        <v>42977</v>
      </c>
      <c r="B973" s="18">
        <v>14</v>
      </c>
      <c r="C973" s="7">
        <v>61.683700000000002</v>
      </c>
      <c r="D973" s="21">
        <v>61.066499999999998</v>
      </c>
      <c r="E973" s="21">
        <v>3.87</v>
      </c>
      <c r="F973" s="7">
        <f>C973/E973</f>
        <v>15.938940568475452</v>
      </c>
      <c r="G973" s="7">
        <f>D973/E973</f>
        <v>15.779457364341084</v>
      </c>
      <c r="H973" s="2">
        <f>A973</f>
        <v>42977</v>
      </c>
      <c r="I973" s="20">
        <f>B973</f>
        <v>14</v>
      </c>
      <c r="J973" s="7">
        <f t="shared" si="75"/>
        <v>15.938940568475452</v>
      </c>
      <c r="K973" s="7">
        <f>G973</f>
        <v>15.779457364341084</v>
      </c>
      <c r="L973" s="16" t="str">
        <f t="shared" si="76"/>
        <v/>
      </c>
      <c r="M973" s="16" t="str">
        <f t="shared" si="76"/>
        <v/>
      </c>
    </row>
    <row r="974" spans="1:13" x14ac:dyDescent="0.25">
      <c r="A974" s="17">
        <v>42977</v>
      </c>
      <c r="B974" s="18">
        <v>15</v>
      </c>
      <c r="C974" s="7">
        <v>71.200800000000001</v>
      </c>
      <c r="D974" s="21">
        <v>164.88220000000001</v>
      </c>
      <c r="E974" s="21">
        <v>3.87</v>
      </c>
      <c r="F974" s="7">
        <f>C974/E974</f>
        <v>18.398139534883722</v>
      </c>
      <c r="G974" s="7">
        <f>D974/E974</f>
        <v>42.605219638242893</v>
      </c>
      <c r="H974" s="2">
        <f>A974</f>
        <v>42977</v>
      </c>
      <c r="I974" s="20">
        <f>B974</f>
        <v>15</v>
      </c>
      <c r="J974" s="7">
        <f t="shared" si="75"/>
        <v>18.398139534883722</v>
      </c>
      <c r="K974" s="7">
        <f>G974</f>
        <v>42.605219638242893</v>
      </c>
      <c r="L974" s="16" t="str">
        <f t="shared" si="76"/>
        <v/>
      </c>
      <c r="M974" s="16" t="str">
        <f t="shared" si="76"/>
        <v/>
      </c>
    </row>
    <row r="975" spans="1:13" x14ac:dyDescent="0.25">
      <c r="A975" s="17">
        <v>42977</v>
      </c>
      <c r="B975" s="18">
        <v>16</v>
      </c>
      <c r="C975" s="7">
        <v>87.451899999999995</v>
      </c>
      <c r="D975" s="21">
        <v>58.879100000000001</v>
      </c>
      <c r="E975" s="21">
        <v>3.87</v>
      </c>
      <c r="F975" s="7">
        <f>C975/E975</f>
        <v>22.597390180878552</v>
      </c>
      <c r="G975" s="7">
        <f>D975/E975</f>
        <v>15.21423772609819</v>
      </c>
      <c r="H975" s="2">
        <f>A975</f>
        <v>42977</v>
      </c>
      <c r="I975" s="20">
        <f>B975</f>
        <v>16</v>
      </c>
      <c r="J975" s="7">
        <f t="shared" si="75"/>
        <v>22.597390180878552</v>
      </c>
      <c r="K975" s="7">
        <f>G975</f>
        <v>15.21423772609819</v>
      </c>
      <c r="L975" s="16" t="str">
        <f t="shared" si="76"/>
        <v/>
      </c>
      <c r="M975" s="16" t="str">
        <f t="shared" si="76"/>
        <v/>
      </c>
    </row>
    <row r="976" spans="1:13" x14ac:dyDescent="0.25">
      <c r="A976" s="17">
        <v>42977</v>
      </c>
      <c r="B976" s="18">
        <v>17</v>
      </c>
      <c r="C976" s="7">
        <v>92.965400000000002</v>
      </c>
      <c r="D976" s="21">
        <v>68.396900000000002</v>
      </c>
      <c r="E976" s="21">
        <v>3.87</v>
      </c>
      <c r="F976" s="7">
        <f>C976/E976</f>
        <v>24.022067183462532</v>
      </c>
      <c r="G976" s="7">
        <f>D976/E976</f>
        <v>17.673617571059431</v>
      </c>
      <c r="H976" s="2">
        <f>A976</f>
        <v>42977</v>
      </c>
      <c r="I976" s="20">
        <f>B976</f>
        <v>17</v>
      </c>
      <c r="J976" s="7">
        <f t="shared" si="75"/>
        <v>24.022067183462532</v>
      </c>
      <c r="K976" s="7">
        <f>G976</f>
        <v>17.673617571059431</v>
      </c>
      <c r="L976" s="16" t="str">
        <f t="shared" si="76"/>
        <v/>
      </c>
      <c r="M976" s="16" t="str">
        <f t="shared" si="76"/>
        <v/>
      </c>
    </row>
    <row r="977" spans="1:13" x14ac:dyDescent="0.25">
      <c r="A977" s="17">
        <v>42977</v>
      </c>
      <c r="B977" s="18">
        <v>18</v>
      </c>
      <c r="C977" s="7">
        <v>108.71639999999999</v>
      </c>
      <c r="D977" s="21">
        <v>64.495400000000004</v>
      </c>
      <c r="E977" s="21">
        <v>3.87</v>
      </c>
      <c r="F977" s="7">
        <f>C977/E977</f>
        <v>28.09209302325581</v>
      </c>
      <c r="G977" s="7">
        <f>D977/E977</f>
        <v>16.66547803617571</v>
      </c>
      <c r="H977" s="2">
        <f>A977</f>
        <v>42977</v>
      </c>
      <c r="I977" s="20">
        <f>B977</f>
        <v>18</v>
      </c>
      <c r="J977" s="7">
        <f t="shared" si="75"/>
        <v>28.09209302325581</v>
      </c>
      <c r="K977" s="7">
        <f>G977</f>
        <v>16.66547803617571</v>
      </c>
      <c r="L977" s="16" t="str">
        <f t="shared" si="76"/>
        <v/>
      </c>
      <c r="M977" s="16" t="str">
        <f t="shared" si="76"/>
        <v/>
      </c>
    </row>
    <row r="978" spans="1:13" x14ac:dyDescent="0.25">
      <c r="A978" s="17">
        <v>42977</v>
      </c>
      <c r="B978" s="18">
        <v>19</v>
      </c>
      <c r="C978" s="7">
        <v>155.506</v>
      </c>
      <c r="D978" s="21">
        <v>75.918000000000006</v>
      </c>
      <c r="E978" s="21">
        <v>3.87</v>
      </c>
      <c r="F978" s="7">
        <f>C978/E978</f>
        <v>40.182428940568471</v>
      </c>
      <c r="G978" s="7">
        <f>D978/E978</f>
        <v>19.617054263565894</v>
      </c>
      <c r="H978" s="2">
        <f>A978</f>
        <v>42977</v>
      </c>
      <c r="I978" s="20">
        <f>B978</f>
        <v>19</v>
      </c>
      <c r="J978" s="7">
        <f t="shared" si="75"/>
        <v>40.182428940568471</v>
      </c>
      <c r="K978" s="7">
        <f>G978</f>
        <v>19.617054263565894</v>
      </c>
      <c r="L978" s="16" t="str">
        <f t="shared" si="76"/>
        <v/>
      </c>
      <c r="M978" s="16" t="str">
        <f t="shared" si="76"/>
        <v/>
      </c>
    </row>
    <row r="979" spans="1:13" x14ac:dyDescent="0.25">
      <c r="A979" s="17">
        <v>42978</v>
      </c>
      <c r="B979" s="18">
        <v>12</v>
      </c>
      <c r="C979" s="7">
        <v>49.8611</v>
      </c>
      <c r="D979" s="21">
        <v>42.671199999999999</v>
      </c>
      <c r="E979" s="21">
        <v>4.79</v>
      </c>
      <c r="F979" s="7">
        <f>C979/E979</f>
        <v>10.409415448851774</v>
      </c>
      <c r="G979" s="7">
        <f>D979/E979</f>
        <v>8.9083924843423805</v>
      </c>
      <c r="H979" s="2">
        <f>A979</f>
        <v>42978</v>
      </c>
      <c r="I979" s="20">
        <f>B979</f>
        <v>12</v>
      </c>
      <c r="J979" s="7">
        <f t="shared" si="75"/>
        <v>10.409415448851774</v>
      </c>
      <c r="K979" s="7">
        <f>G979</f>
        <v>8.9083924843423805</v>
      </c>
      <c r="L979" s="16">
        <f t="shared" si="76"/>
        <v>38.87614300626305</v>
      </c>
      <c r="M979" s="16">
        <f t="shared" si="76"/>
        <v>29.405046972860124</v>
      </c>
    </row>
    <row r="980" spans="1:13" x14ac:dyDescent="0.25">
      <c r="A980" s="17">
        <v>42978</v>
      </c>
      <c r="B980" s="18">
        <v>13</v>
      </c>
      <c r="C980" s="7">
        <v>55.685200000000002</v>
      </c>
      <c r="D980" s="21">
        <v>56.248399999999997</v>
      </c>
      <c r="E980" s="21">
        <v>4.79</v>
      </c>
      <c r="F980" s="7">
        <f>C980/E980</f>
        <v>11.625302713987475</v>
      </c>
      <c r="G980" s="7">
        <f>D980/E980</f>
        <v>11.742881002087682</v>
      </c>
      <c r="H980" s="2">
        <f>A980</f>
        <v>42978</v>
      </c>
      <c r="I980" s="20">
        <f>B980</f>
        <v>13</v>
      </c>
      <c r="J980" s="7">
        <f t="shared" si="75"/>
        <v>11.625302713987475</v>
      </c>
      <c r="K980" s="7">
        <f>G980</f>
        <v>11.742881002087682</v>
      </c>
      <c r="L980" s="16" t="str">
        <f t="shared" si="76"/>
        <v/>
      </c>
      <c r="M980" s="16" t="str">
        <f t="shared" si="76"/>
        <v/>
      </c>
    </row>
    <row r="981" spans="1:13" x14ac:dyDescent="0.25">
      <c r="A981" s="17">
        <v>42978</v>
      </c>
      <c r="B981" s="18">
        <v>14</v>
      </c>
      <c r="C981" s="7">
        <v>65.761300000000006</v>
      </c>
      <c r="D981" s="21">
        <v>57.375599999999999</v>
      </c>
      <c r="E981" s="21">
        <v>4.79</v>
      </c>
      <c r="F981" s="7">
        <f>C981/E981</f>
        <v>13.728872651356994</v>
      </c>
      <c r="G981" s="7">
        <f>D981/E981</f>
        <v>11.978204592901879</v>
      </c>
      <c r="H981" s="2">
        <f>A981</f>
        <v>42978</v>
      </c>
      <c r="I981" s="20">
        <f>B981</f>
        <v>14</v>
      </c>
      <c r="J981" s="7">
        <f t="shared" si="75"/>
        <v>13.728872651356994</v>
      </c>
      <c r="K981" s="7">
        <f>G981</f>
        <v>11.978204592901879</v>
      </c>
      <c r="L981" s="16" t="str">
        <f t="shared" si="76"/>
        <v/>
      </c>
      <c r="M981" s="16" t="str">
        <f t="shared" si="76"/>
        <v/>
      </c>
    </row>
    <row r="982" spans="1:13" x14ac:dyDescent="0.25">
      <c r="A982" s="17">
        <v>42978</v>
      </c>
      <c r="B982" s="18">
        <v>15</v>
      </c>
      <c r="C982" s="7">
        <v>70.905500000000004</v>
      </c>
      <c r="D982" s="21">
        <v>56.174599999999998</v>
      </c>
      <c r="E982" s="21">
        <v>4.79</v>
      </c>
      <c r="F982" s="7">
        <f>C982/E982</f>
        <v>14.802818371607517</v>
      </c>
      <c r="G982" s="7">
        <f>D982/E982</f>
        <v>11.727473903966597</v>
      </c>
      <c r="H982" s="2">
        <f>A982</f>
        <v>42978</v>
      </c>
      <c r="I982" s="20">
        <f>B982</f>
        <v>15</v>
      </c>
      <c r="J982" s="7">
        <f t="shared" si="75"/>
        <v>14.802818371607517</v>
      </c>
      <c r="K982" s="7">
        <f>G982</f>
        <v>11.727473903966597</v>
      </c>
      <c r="L982" s="16" t="str">
        <f t="shared" si="76"/>
        <v/>
      </c>
      <c r="M982" s="16" t="str">
        <f t="shared" si="76"/>
        <v/>
      </c>
    </row>
    <row r="983" spans="1:13" x14ac:dyDescent="0.25">
      <c r="A983" s="17">
        <v>42978</v>
      </c>
      <c r="B983" s="18">
        <v>16</v>
      </c>
      <c r="C983" s="7">
        <v>102.5309</v>
      </c>
      <c r="D983" s="21">
        <v>393.60210000000001</v>
      </c>
      <c r="E983" s="21">
        <v>4.79</v>
      </c>
      <c r="F983" s="7">
        <f>C983/E983</f>
        <v>21.405198329853864</v>
      </c>
      <c r="G983" s="7">
        <f>D983/E983</f>
        <v>82.171628392484337</v>
      </c>
      <c r="H983" s="2">
        <f>A983</f>
        <v>42978</v>
      </c>
      <c r="I983" s="20">
        <f>B983</f>
        <v>16</v>
      </c>
      <c r="J983" s="7">
        <f t="shared" si="75"/>
        <v>21.405198329853864</v>
      </c>
      <c r="K983" s="7">
        <f>G983</f>
        <v>82.171628392484337</v>
      </c>
      <c r="L983" s="16" t="str">
        <f t="shared" si="76"/>
        <v/>
      </c>
      <c r="M983" s="16" t="str">
        <f t="shared" si="76"/>
        <v/>
      </c>
    </row>
    <row r="984" spans="1:13" x14ac:dyDescent="0.25">
      <c r="A984" s="17">
        <v>42978</v>
      </c>
      <c r="B984" s="18">
        <v>17</v>
      </c>
      <c r="C984" s="7">
        <v>130.1498</v>
      </c>
      <c r="D984" s="21">
        <v>54.844200000000001</v>
      </c>
      <c r="E984" s="21">
        <v>4.79</v>
      </c>
      <c r="F984" s="7">
        <f>C984/E984</f>
        <v>27.171148225469729</v>
      </c>
      <c r="G984" s="7">
        <f>D984/E984</f>
        <v>11.449728601252609</v>
      </c>
      <c r="H984" s="2">
        <f>A984</f>
        <v>42978</v>
      </c>
      <c r="I984" s="20">
        <f>B984</f>
        <v>17</v>
      </c>
      <c r="J984" s="7">
        <f t="shared" si="75"/>
        <v>27.171148225469729</v>
      </c>
      <c r="K984" s="7">
        <f>G984</f>
        <v>11.449728601252609</v>
      </c>
      <c r="L984" s="16" t="str">
        <f t="shared" si="76"/>
        <v/>
      </c>
      <c r="M984" s="16" t="str">
        <f t="shared" si="76"/>
        <v/>
      </c>
    </row>
    <row r="985" spans="1:13" x14ac:dyDescent="0.25">
      <c r="A985" s="17">
        <v>42978</v>
      </c>
      <c r="B985" s="18">
        <v>18</v>
      </c>
      <c r="C985" s="7">
        <v>187.7868</v>
      </c>
      <c r="D985" s="21">
        <v>53.963700000000003</v>
      </c>
      <c r="E985" s="21">
        <v>4.79</v>
      </c>
      <c r="F985" s="7">
        <f>C985/E985</f>
        <v>39.203924843423799</v>
      </c>
      <c r="G985" s="7">
        <f>D985/E985</f>
        <v>11.265908141962422</v>
      </c>
      <c r="H985" s="2">
        <f>A985</f>
        <v>42978</v>
      </c>
      <c r="I985" s="20">
        <f>B985</f>
        <v>18</v>
      </c>
      <c r="J985" s="7">
        <f t="shared" si="75"/>
        <v>39.203924843423799</v>
      </c>
      <c r="K985" s="7">
        <f>G985</f>
        <v>11.265908141962422</v>
      </c>
      <c r="L985" s="16" t="str">
        <f t="shared" si="76"/>
        <v/>
      </c>
      <c r="M985" s="16" t="str">
        <f t="shared" si="76"/>
        <v/>
      </c>
    </row>
    <row r="986" spans="1:13" x14ac:dyDescent="0.25">
      <c r="A986" s="17">
        <v>42978</v>
      </c>
      <c r="B986" s="18">
        <v>19</v>
      </c>
      <c r="C986" s="7">
        <v>324.39940000000001</v>
      </c>
      <c r="D986" s="21">
        <v>58.251199999999997</v>
      </c>
      <c r="E986" s="21">
        <v>4.79</v>
      </c>
      <c r="F986" s="7">
        <f>C986/E986</f>
        <v>67.72430062630481</v>
      </c>
      <c r="G986" s="7">
        <f>D986/E986</f>
        <v>12.161002087682672</v>
      </c>
      <c r="H986" s="2">
        <f>A986</f>
        <v>42978</v>
      </c>
      <c r="I986" s="20">
        <f>B986</f>
        <v>19</v>
      </c>
      <c r="J986" s="7">
        <f t="shared" si="75"/>
        <v>67.72430062630481</v>
      </c>
      <c r="K986" s="7">
        <f>G986</f>
        <v>12.161002087682672</v>
      </c>
      <c r="L986" s="16" t="str">
        <f t="shared" si="76"/>
        <v/>
      </c>
      <c r="M986" s="16" t="str">
        <f t="shared" si="76"/>
        <v/>
      </c>
    </row>
    <row r="987" spans="1:13" x14ac:dyDescent="0.25">
      <c r="A987" s="17">
        <v>42979</v>
      </c>
      <c r="B987" s="18">
        <v>12</v>
      </c>
      <c r="C987" s="7">
        <v>54.805399999999999</v>
      </c>
      <c r="D987" s="21">
        <v>85.725499999999997</v>
      </c>
      <c r="E987" s="21">
        <v>4.5999999999999996</v>
      </c>
      <c r="F987" s="7">
        <f>C987/E987</f>
        <v>11.914217391304348</v>
      </c>
      <c r="G987" s="7">
        <f>D987/E987</f>
        <v>18.635978260869567</v>
      </c>
      <c r="H987" s="2">
        <f>A987</f>
        <v>42979</v>
      </c>
      <c r="I987" s="20">
        <f>B987</f>
        <v>12</v>
      </c>
      <c r="J987" s="7">
        <f t="shared" si="75"/>
        <v>11.914217391304348</v>
      </c>
      <c r="K987" s="7">
        <f>G987</f>
        <v>18.635978260869567</v>
      </c>
      <c r="L987" s="16">
        <f t="shared" si="76"/>
        <v>84.108673913043475</v>
      </c>
      <c r="M987" s="16">
        <f t="shared" si="76"/>
        <v>43.583152173913049</v>
      </c>
    </row>
    <row r="988" spans="1:13" x14ac:dyDescent="0.25">
      <c r="A988" s="17">
        <v>42979</v>
      </c>
      <c r="B988" s="18">
        <v>13</v>
      </c>
      <c r="C988" s="7">
        <v>64.048400000000001</v>
      </c>
      <c r="D988" s="21">
        <v>108.9923</v>
      </c>
      <c r="E988" s="21">
        <v>4.5999999999999996</v>
      </c>
      <c r="F988" s="7">
        <f>C988/E988</f>
        <v>13.923565217391305</v>
      </c>
      <c r="G988" s="7">
        <f>D988/E988</f>
        <v>23.693978260869567</v>
      </c>
      <c r="H988" s="2">
        <f>A988</f>
        <v>42979</v>
      </c>
      <c r="I988" s="20">
        <f>B988</f>
        <v>13</v>
      </c>
      <c r="J988" s="7">
        <f t="shared" si="75"/>
        <v>13.923565217391305</v>
      </c>
      <c r="K988" s="7">
        <f>G988</f>
        <v>23.693978260869567</v>
      </c>
      <c r="L988" s="16" t="str">
        <f t="shared" ref="L988:M1003" si="77">IF($H987&lt;$H988,MAX(AVERAGE(J988:J991),AVERAGE(J989:J992),AVERAGE(J990:J993),AVERAGE(J991:J994),AVERAGE(J992:J995)),"")</f>
        <v/>
      </c>
      <c r="M988" s="16" t="str">
        <f t="shared" si="77"/>
        <v/>
      </c>
    </row>
    <row r="989" spans="1:13" x14ac:dyDescent="0.25">
      <c r="A989" s="17">
        <v>42979</v>
      </c>
      <c r="B989" s="18">
        <v>14</v>
      </c>
      <c r="C989" s="7">
        <v>72.470699999999994</v>
      </c>
      <c r="D989" s="21">
        <v>55.6751</v>
      </c>
      <c r="E989" s="21">
        <v>4.5999999999999996</v>
      </c>
      <c r="F989" s="7">
        <f>C989/E989</f>
        <v>15.7545</v>
      </c>
      <c r="G989" s="7">
        <f>D989/E989</f>
        <v>12.103282608695654</v>
      </c>
      <c r="H989" s="2">
        <f>A989</f>
        <v>42979</v>
      </c>
      <c r="I989" s="20">
        <f>B989</f>
        <v>14</v>
      </c>
      <c r="J989" s="7">
        <f t="shared" si="75"/>
        <v>15.7545</v>
      </c>
      <c r="K989" s="7">
        <f>G989</f>
        <v>12.103282608695654</v>
      </c>
      <c r="L989" s="16" t="str">
        <f t="shared" si="77"/>
        <v/>
      </c>
      <c r="M989" s="16" t="str">
        <f t="shared" si="77"/>
        <v/>
      </c>
    </row>
    <row r="990" spans="1:13" x14ac:dyDescent="0.25">
      <c r="A990" s="17">
        <v>42979</v>
      </c>
      <c r="B990" s="18">
        <v>15</v>
      </c>
      <c r="C990" s="7">
        <v>98.405600000000007</v>
      </c>
      <c r="D990" s="21">
        <v>95.877499999999998</v>
      </c>
      <c r="E990" s="21">
        <v>4.5999999999999996</v>
      </c>
      <c r="F990" s="7">
        <f>C990/E990</f>
        <v>21.392521739130437</v>
      </c>
      <c r="G990" s="7">
        <f>D990/E990</f>
        <v>20.842934782608697</v>
      </c>
      <c r="H990" s="2">
        <f>A990</f>
        <v>42979</v>
      </c>
      <c r="I990" s="20">
        <f>B990</f>
        <v>15</v>
      </c>
      <c r="J990" s="7">
        <f t="shared" si="75"/>
        <v>21.392521739130437</v>
      </c>
      <c r="K990" s="7">
        <f>G990</f>
        <v>20.842934782608697</v>
      </c>
      <c r="L990" s="16" t="str">
        <f t="shared" si="77"/>
        <v/>
      </c>
      <c r="M990" s="16" t="str">
        <f t="shared" si="77"/>
        <v/>
      </c>
    </row>
    <row r="991" spans="1:13" x14ac:dyDescent="0.25">
      <c r="A991" s="17">
        <v>42979</v>
      </c>
      <c r="B991" s="18">
        <v>16</v>
      </c>
      <c r="C991" s="7">
        <v>159.32169999999999</v>
      </c>
      <c r="D991" s="21">
        <v>56.371899999999997</v>
      </c>
      <c r="E991" s="21">
        <v>4.5999999999999996</v>
      </c>
      <c r="F991" s="7">
        <f>C991/E991</f>
        <v>34.635152173913042</v>
      </c>
      <c r="G991" s="7">
        <f>D991/E991</f>
        <v>12.254760869565217</v>
      </c>
      <c r="H991" s="2">
        <f>A991</f>
        <v>42979</v>
      </c>
      <c r="I991" s="20">
        <f>B991</f>
        <v>16</v>
      </c>
      <c r="J991" s="7">
        <f t="shared" si="75"/>
        <v>34.635152173913042</v>
      </c>
      <c r="K991" s="7">
        <f>G991</f>
        <v>12.254760869565217</v>
      </c>
      <c r="L991" s="16" t="str">
        <f t="shared" si="77"/>
        <v/>
      </c>
      <c r="M991" s="16" t="str">
        <f t="shared" si="77"/>
        <v/>
      </c>
    </row>
    <row r="992" spans="1:13" x14ac:dyDescent="0.25">
      <c r="A992" s="17">
        <v>42979</v>
      </c>
      <c r="B992" s="18">
        <v>17</v>
      </c>
      <c r="C992" s="7">
        <v>252.83439999999999</v>
      </c>
      <c r="D992" s="21">
        <v>215.90629999999999</v>
      </c>
      <c r="E992" s="21">
        <v>4.5999999999999996</v>
      </c>
      <c r="F992" s="7">
        <f>C992/E992</f>
        <v>54.963999999999999</v>
      </c>
      <c r="G992" s="7">
        <f>D992/E992</f>
        <v>46.936152173913044</v>
      </c>
      <c r="H992" s="2">
        <f>A992</f>
        <v>42979</v>
      </c>
      <c r="I992" s="20">
        <f>B992</f>
        <v>17</v>
      </c>
      <c r="J992" s="7">
        <f t="shared" si="75"/>
        <v>54.963999999999999</v>
      </c>
      <c r="K992" s="7">
        <f>G992</f>
        <v>46.936152173913044</v>
      </c>
      <c r="L992" s="16" t="str">
        <f t="shared" si="77"/>
        <v/>
      </c>
      <c r="M992" s="16" t="str">
        <f t="shared" si="77"/>
        <v/>
      </c>
    </row>
    <row r="993" spans="1:13" x14ac:dyDescent="0.25">
      <c r="A993" s="17">
        <v>42979</v>
      </c>
      <c r="B993" s="18">
        <v>18</v>
      </c>
      <c r="C993" s="7">
        <v>383.78649999999999</v>
      </c>
      <c r="D993" s="21">
        <v>77.260999999999996</v>
      </c>
      <c r="E993" s="21">
        <v>4.5999999999999996</v>
      </c>
      <c r="F993" s="7">
        <f>C993/E993</f>
        <v>83.431847826086965</v>
      </c>
      <c r="G993" s="7">
        <f>D993/E993</f>
        <v>16.795869565217391</v>
      </c>
      <c r="H993" s="2">
        <f>A993</f>
        <v>42979</v>
      </c>
      <c r="I993" s="20">
        <f>B993</f>
        <v>18</v>
      </c>
      <c r="J993" s="7">
        <f t="shared" si="75"/>
        <v>83.431847826086965</v>
      </c>
      <c r="K993" s="7">
        <f>G993</f>
        <v>16.795869565217391</v>
      </c>
      <c r="L993" s="16" t="str">
        <f t="shared" si="77"/>
        <v/>
      </c>
      <c r="M993" s="16" t="str">
        <f t="shared" si="77"/>
        <v/>
      </c>
    </row>
    <row r="994" spans="1:13" x14ac:dyDescent="0.25">
      <c r="A994" s="17">
        <v>42979</v>
      </c>
      <c r="B994" s="18">
        <v>19</v>
      </c>
      <c r="C994" s="7">
        <v>751.65700000000004</v>
      </c>
      <c r="D994" s="21">
        <v>452.39080000000001</v>
      </c>
      <c r="E994" s="21">
        <v>4.5999999999999996</v>
      </c>
      <c r="F994" s="7">
        <f>C994/E994</f>
        <v>163.40369565217392</v>
      </c>
      <c r="G994" s="7">
        <f>D994/E994</f>
        <v>98.345826086956535</v>
      </c>
      <c r="H994" s="2">
        <f>A994</f>
        <v>42979</v>
      </c>
      <c r="I994" s="20">
        <f>B994</f>
        <v>19</v>
      </c>
      <c r="J994" s="7">
        <f t="shared" si="75"/>
        <v>163.40369565217392</v>
      </c>
      <c r="K994" s="7">
        <f>G994</f>
        <v>98.345826086956535</v>
      </c>
      <c r="L994" s="16" t="str">
        <f t="shared" si="77"/>
        <v/>
      </c>
      <c r="M994" s="16" t="str">
        <f t="shared" si="77"/>
        <v/>
      </c>
    </row>
    <row r="995" spans="1:13" x14ac:dyDescent="0.25">
      <c r="A995" s="17">
        <v>42980</v>
      </c>
      <c r="B995" s="18">
        <v>12</v>
      </c>
      <c r="C995" s="7">
        <v>45.7361</v>
      </c>
      <c r="D995" s="21">
        <v>36.960799999999999</v>
      </c>
      <c r="E995" s="21">
        <v>4.16</v>
      </c>
      <c r="F995" s="7">
        <f>C995/E995</f>
        <v>10.994254807692307</v>
      </c>
      <c r="G995" s="7">
        <f>D995/E995</f>
        <v>8.8848076923076924</v>
      </c>
      <c r="H995" s="2">
        <f>A995</f>
        <v>42980</v>
      </c>
      <c r="I995" s="20">
        <f>B995</f>
        <v>12</v>
      </c>
      <c r="J995" s="7">
        <f t="shared" si="75"/>
        <v>10.994254807692307</v>
      </c>
      <c r="K995" s="7">
        <f>G995</f>
        <v>8.8848076923076924</v>
      </c>
      <c r="L995" s="16">
        <f t="shared" si="77"/>
        <v>34.977499999999992</v>
      </c>
      <c r="M995" s="16">
        <f t="shared" si="77"/>
        <v>63.563569711538463</v>
      </c>
    </row>
    <row r="996" spans="1:13" x14ac:dyDescent="0.25">
      <c r="A996" s="17">
        <v>42980</v>
      </c>
      <c r="B996" s="18">
        <v>13</v>
      </c>
      <c r="C996" s="7">
        <v>51.136200000000002</v>
      </c>
      <c r="D996" s="21">
        <v>32.645400000000002</v>
      </c>
      <c r="E996" s="21">
        <v>4.16</v>
      </c>
      <c r="F996" s="7">
        <f>C996/E996</f>
        <v>12.292355769230769</v>
      </c>
      <c r="G996" s="7">
        <f>D996/E996</f>
        <v>7.8474519230769237</v>
      </c>
      <c r="H996" s="2">
        <f>A996</f>
        <v>42980</v>
      </c>
      <c r="I996" s="20">
        <f>B996</f>
        <v>13</v>
      </c>
      <c r="J996" s="7">
        <f t="shared" si="75"/>
        <v>12.292355769230769</v>
      </c>
      <c r="K996" s="7">
        <f>G996</f>
        <v>7.8474519230769237</v>
      </c>
      <c r="L996" s="16" t="str">
        <f t="shared" si="77"/>
        <v/>
      </c>
      <c r="M996" s="16" t="str">
        <f t="shared" si="77"/>
        <v/>
      </c>
    </row>
    <row r="997" spans="1:13" x14ac:dyDescent="0.25">
      <c r="A997" s="17">
        <v>42980</v>
      </c>
      <c r="B997" s="18">
        <v>14</v>
      </c>
      <c r="C997" s="7">
        <v>57.147399999999998</v>
      </c>
      <c r="D997" s="21">
        <v>41.0381</v>
      </c>
      <c r="E997" s="21">
        <v>4.16</v>
      </c>
      <c r="F997" s="7">
        <f>C997/E997</f>
        <v>13.737355769230769</v>
      </c>
      <c r="G997" s="7">
        <f>D997/E997</f>
        <v>9.8649278846153852</v>
      </c>
      <c r="H997" s="2">
        <f>A997</f>
        <v>42980</v>
      </c>
      <c r="I997" s="20">
        <f>B997</f>
        <v>14</v>
      </c>
      <c r="J997" s="7">
        <f t="shared" si="75"/>
        <v>13.737355769230769</v>
      </c>
      <c r="K997" s="7">
        <f>G997</f>
        <v>9.8649278846153852</v>
      </c>
      <c r="L997" s="16" t="str">
        <f t="shared" si="77"/>
        <v/>
      </c>
      <c r="M997" s="16" t="str">
        <f t="shared" si="77"/>
        <v/>
      </c>
    </row>
    <row r="998" spans="1:13" x14ac:dyDescent="0.25">
      <c r="A998" s="17">
        <v>42980</v>
      </c>
      <c r="B998" s="18">
        <v>15</v>
      </c>
      <c r="C998" s="7">
        <v>67.046599999999998</v>
      </c>
      <c r="D998" s="21">
        <v>152.2756</v>
      </c>
      <c r="E998" s="21">
        <v>4.16</v>
      </c>
      <c r="F998" s="7">
        <f>C998/E998</f>
        <v>16.116971153846151</v>
      </c>
      <c r="G998" s="7">
        <f>D998/E998</f>
        <v>36.604711538461537</v>
      </c>
      <c r="H998" s="2">
        <f>A998</f>
        <v>42980</v>
      </c>
      <c r="I998" s="20">
        <f>B998</f>
        <v>15</v>
      </c>
      <c r="J998" s="7">
        <f t="shared" si="75"/>
        <v>16.116971153846151</v>
      </c>
      <c r="K998" s="7">
        <f>G998</f>
        <v>36.604711538461537</v>
      </c>
      <c r="L998" s="16" t="str">
        <f t="shared" si="77"/>
        <v/>
      </c>
      <c r="M998" s="16" t="str">
        <f t="shared" si="77"/>
        <v/>
      </c>
    </row>
    <row r="999" spans="1:13" x14ac:dyDescent="0.25">
      <c r="A999" s="17">
        <v>42980</v>
      </c>
      <c r="B999" s="18">
        <v>16</v>
      </c>
      <c r="C999" s="7">
        <v>75.330299999999994</v>
      </c>
      <c r="D999" s="21">
        <v>70.090999999999994</v>
      </c>
      <c r="E999" s="21">
        <v>4.16</v>
      </c>
      <c r="F999" s="7">
        <f>C999/E999</f>
        <v>18.108245192307692</v>
      </c>
      <c r="G999" s="7">
        <f>D999/E999</f>
        <v>16.848798076923075</v>
      </c>
      <c r="H999" s="2">
        <f>A999</f>
        <v>42980</v>
      </c>
      <c r="I999" s="20">
        <f>B999</f>
        <v>16</v>
      </c>
      <c r="J999" s="7">
        <f t="shared" si="75"/>
        <v>18.108245192307692</v>
      </c>
      <c r="K999" s="7">
        <f>G999</f>
        <v>16.848798076923075</v>
      </c>
      <c r="L999" s="16" t="str">
        <f t="shared" si="77"/>
        <v/>
      </c>
      <c r="M999" s="16" t="str">
        <f t="shared" si="77"/>
        <v/>
      </c>
    </row>
    <row r="1000" spans="1:13" x14ac:dyDescent="0.25">
      <c r="A1000" s="17">
        <v>42980</v>
      </c>
      <c r="B1000" s="18">
        <v>17</v>
      </c>
      <c r="C1000" s="7">
        <v>91.909099999999995</v>
      </c>
      <c r="D1000" s="21">
        <v>348.72559999999999</v>
      </c>
      <c r="E1000" s="21">
        <v>4.16</v>
      </c>
      <c r="F1000" s="7">
        <f>C1000/E1000</f>
        <v>22.093533653846151</v>
      </c>
      <c r="G1000" s="7">
        <f>D1000/E1000</f>
        <v>83.828269230769223</v>
      </c>
      <c r="H1000" s="2">
        <f>A1000</f>
        <v>42980</v>
      </c>
      <c r="I1000" s="20">
        <f>B1000</f>
        <v>17</v>
      </c>
      <c r="J1000" s="7">
        <f t="shared" si="75"/>
        <v>22.093533653846151</v>
      </c>
      <c r="K1000" s="7">
        <f>G1000</f>
        <v>83.828269230769223</v>
      </c>
      <c r="L1000" s="16" t="str">
        <f t="shared" si="77"/>
        <v/>
      </c>
      <c r="M1000" s="16" t="str">
        <f t="shared" si="77"/>
        <v/>
      </c>
    </row>
    <row r="1001" spans="1:13" x14ac:dyDescent="0.25">
      <c r="A1001" s="17">
        <v>42980</v>
      </c>
      <c r="B1001" s="18">
        <v>18</v>
      </c>
      <c r="C1001" s="7">
        <v>141.75620000000001</v>
      </c>
      <c r="D1001" s="21">
        <v>288.05430000000001</v>
      </c>
      <c r="E1001" s="21">
        <v>4.16</v>
      </c>
      <c r="F1001" s="7">
        <f>C1001/E1001</f>
        <v>34.076009615384613</v>
      </c>
      <c r="G1001" s="7">
        <f>D1001/E1001</f>
        <v>69.243822115384617</v>
      </c>
      <c r="H1001" s="2">
        <f>A1001</f>
        <v>42980</v>
      </c>
      <c r="I1001" s="20">
        <f>B1001</f>
        <v>18</v>
      </c>
      <c r="J1001" s="7">
        <f t="shared" si="75"/>
        <v>34.076009615384613</v>
      </c>
      <c r="K1001" s="7">
        <f>G1001</f>
        <v>69.243822115384617</v>
      </c>
      <c r="L1001" s="16" t="str">
        <f t="shared" si="77"/>
        <v/>
      </c>
      <c r="M1001" s="16" t="str">
        <f t="shared" si="77"/>
        <v/>
      </c>
    </row>
    <row r="1002" spans="1:13" x14ac:dyDescent="0.25">
      <c r="A1002" s="17">
        <v>42980</v>
      </c>
      <c r="B1002" s="18">
        <v>19</v>
      </c>
      <c r="C1002" s="7">
        <v>273.02999999999997</v>
      </c>
      <c r="D1002" s="21">
        <v>350.82690000000002</v>
      </c>
      <c r="E1002" s="21">
        <v>4.16</v>
      </c>
      <c r="F1002" s="7">
        <f>C1002/E1002</f>
        <v>65.632211538461533</v>
      </c>
      <c r="G1002" s="7">
        <f>D1002/E1002</f>
        <v>84.333389423076923</v>
      </c>
      <c r="H1002" s="2">
        <f>A1002</f>
        <v>42980</v>
      </c>
      <c r="I1002" s="20">
        <f>B1002</f>
        <v>19</v>
      </c>
      <c r="J1002" s="7">
        <f t="shared" si="75"/>
        <v>65.632211538461533</v>
      </c>
      <c r="K1002" s="7">
        <f>G1002</f>
        <v>84.333389423076923</v>
      </c>
      <c r="L1002" s="16" t="str">
        <f t="shared" si="77"/>
        <v/>
      </c>
      <c r="M1002" s="16" t="str">
        <f t="shared" si="77"/>
        <v/>
      </c>
    </row>
    <row r="1003" spans="1:13" x14ac:dyDescent="0.25">
      <c r="A1003" s="17">
        <v>42981</v>
      </c>
      <c r="B1003" s="18">
        <v>12</v>
      </c>
      <c r="C1003" s="7">
        <v>42.686999999999998</v>
      </c>
      <c r="D1003" s="21">
        <v>63.632599999999996</v>
      </c>
      <c r="E1003" s="21">
        <v>3.76</v>
      </c>
      <c r="F1003" s="7">
        <f>C1003/E1003</f>
        <v>11.352925531914893</v>
      </c>
      <c r="G1003" s="7">
        <f>D1003/E1003</f>
        <v>16.923563829787234</v>
      </c>
      <c r="H1003" s="2">
        <f>A1003</f>
        <v>42981</v>
      </c>
      <c r="I1003" s="20">
        <f>B1003</f>
        <v>12</v>
      </c>
      <c r="J1003" s="7">
        <f t="shared" si="75"/>
        <v>11.352925531914893</v>
      </c>
      <c r="K1003" s="7">
        <f>G1003</f>
        <v>16.923563829787234</v>
      </c>
      <c r="L1003" s="16">
        <f t="shared" si="77"/>
        <v>20.848723404255317</v>
      </c>
      <c r="M1003" s="16">
        <f t="shared" si="77"/>
        <v>29.877692819148933</v>
      </c>
    </row>
    <row r="1004" spans="1:13" x14ac:dyDescent="0.25">
      <c r="A1004" s="17">
        <v>42981</v>
      </c>
      <c r="B1004" s="18">
        <v>13</v>
      </c>
      <c r="C1004" s="7">
        <v>50.300899999999999</v>
      </c>
      <c r="D1004" s="21">
        <v>43.058100000000003</v>
      </c>
      <c r="E1004" s="21">
        <v>3.76</v>
      </c>
      <c r="F1004" s="7">
        <f>C1004/E1004</f>
        <v>13.377898936170213</v>
      </c>
      <c r="G1004" s="7">
        <f>D1004/E1004</f>
        <v>11.451622340425534</v>
      </c>
      <c r="H1004" s="2">
        <f>A1004</f>
        <v>42981</v>
      </c>
      <c r="I1004" s="20">
        <f>B1004</f>
        <v>13</v>
      </c>
      <c r="J1004" s="7">
        <f t="shared" si="75"/>
        <v>13.377898936170213</v>
      </c>
      <c r="K1004" s="7">
        <f>G1004</f>
        <v>11.451622340425534</v>
      </c>
      <c r="L1004" s="16" t="str">
        <f t="shared" ref="L1004:M1019" si="78">IF($H1003&lt;$H1004,MAX(AVERAGE(J1004:J1007),AVERAGE(J1005:J1008),AVERAGE(J1006:J1009),AVERAGE(J1007:J1010),AVERAGE(J1008:J1011)),"")</f>
        <v/>
      </c>
      <c r="M1004" s="16" t="str">
        <f t="shared" si="78"/>
        <v/>
      </c>
    </row>
    <row r="1005" spans="1:13" x14ac:dyDescent="0.25">
      <c r="A1005" s="17">
        <v>42981</v>
      </c>
      <c r="B1005" s="18">
        <v>14</v>
      </c>
      <c r="C1005" s="7">
        <v>50.711199999999998</v>
      </c>
      <c r="D1005" s="21">
        <v>48.8812</v>
      </c>
      <c r="E1005" s="21">
        <v>3.76</v>
      </c>
      <c r="F1005" s="7">
        <f>C1005/E1005</f>
        <v>13.487021276595746</v>
      </c>
      <c r="G1005" s="7">
        <f>D1005/E1005</f>
        <v>13.000319148936171</v>
      </c>
      <c r="H1005" s="2">
        <f>A1005</f>
        <v>42981</v>
      </c>
      <c r="I1005" s="20">
        <f>B1005</f>
        <v>14</v>
      </c>
      <c r="J1005" s="7">
        <f t="shared" si="75"/>
        <v>13.487021276595746</v>
      </c>
      <c r="K1005" s="7">
        <f>G1005</f>
        <v>13.000319148936171</v>
      </c>
      <c r="L1005" s="16" t="str">
        <f t="shared" si="78"/>
        <v/>
      </c>
      <c r="M1005" s="16" t="str">
        <f t="shared" si="78"/>
        <v/>
      </c>
    </row>
    <row r="1006" spans="1:13" x14ac:dyDescent="0.25">
      <c r="A1006" s="17">
        <v>42981</v>
      </c>
      <c r="B1006" s="18">
        <v>15</v>
      </c>
      <c r="C1006" s="7">
        <v>55.571800000000003</v>
      </c>
      <c r="D1006" s="21">
        <v>63.351799999999997</v>
      </c>
      <c r="E1006" s="21">
        <v>3.76</v>
      </c>
      <c r="F1006" s="7">
        <f>C1006/E1006</f>
        <v>14.779734042553192</v>
      </c>
      <c r="G1006" s="7">
        <f>D1006/E1006</f>
        <v>16.848882978723406</v>
      </c>
      <c r="H1006" s="2">
        <f>A1006</f>
        <v>42981</v>
      </c>
      <c r="I1006" s="20">
        <f>B1006</f>
        <v>15</v>
      </c>
      <c r="J1006" s="7">
        <f t="shared" si="75"/>
        <v>14.779734042553192</v>
      </c>
      <c r="K1006" s="7">
        <f>G1006</f>
        <v>16.848882978723406</v>
      </c>
      <c r="L1006" s="16" t="str">
        <f t="shared" si="78"/>
        <v/>
      </c>
      <c r="M1006" s="16" t="str">
        <f t="shared" si="78"/>
        <v/>
      </c>
    </row>
    <row r="1007" spans="1:13" x14ac:dyDescent="0.25">
      <c r="A1007" s="17">
        <v>42981</v>
      </c>
      <c r="B1007" s="18">
        <v>16</v>
      </c>
      <c r="C1007" s="7">
        <v>60.221299999999999</v>
      </c>
      <c r="D1007" s="21">
        <v>53.386800000000001</v>
      </c>
      <c r="E1007" s="21">
        <v>3.76</v>
      </c>
      <c r="F1007" s="7">
        <f>C1007/E1007</f>
        <v>16.016303191489364</v>
      </c>
      <c r="G1007" s="7">
        <f>D1007/E1007</f>
        <v>14.198617021276597</v>
      </c>
      <c r="H1007" s="2">
        <f>A1007</f>
        <v>42981</v>
      </c>
      <c r="I1007" s="20">
        <f>B1007</f>
        <v>16</v>
      </c>
      <c r="J1007" s="7">
        <f t="shared" si="75"/>
        <v>16.016303191489364</v>
      </c>
      <c r="K1007" s="7">
        <f>G1007</f>
        <v>14.198617021276597</v>
      </c>
      <c r="L1007" s="16" t="str">
        <f t="shared" si="78"/>
        <v/>
      </c>
      <c r="M1007" s="16" t="str">
        <f t="shared" si="78"/>
        <v/>
      </c>
    </row>
    <row r="1008" spans="1:13" x14ac:dyDescent="0.25">
      <c r="A1008" s="17">
        <v>42981</v>
      </c>
      <c r="B1008" s="18">
        <v>17</v>
      </c>
      <c r="C1008" s="7">
        <v>68.017799999999994</v>
      </c>
      <c r="D1008" s="21">
        <v>282.13799999999998</v>
      </c>
      <c r="E1008" s="21">
        <v>3.76</v>
      </c>
      <c r="F1008" s="7">
        <f>C1008/E1008</f>
        <v>18.089840425531914</v>
      </c>
      <c r="G1008" s="7">
        <f>D1008/E1008</f>
        <v>75.036702127659566</v>
      </c>
      <c r="H1008" s="2">
        <f>A1008</f>
        <v>42981</v>
      </c>
      <c r="I1008" s="20">
        <f>B1008</f>
        <v>17</v>
      </c>
      <c r="J1008" s="7">
        <f t="shared" si="75"/>
        <v>18.089840425531914</v>
      </c>
      <c r="K1008" s="7">
        <f>G1008</f>
        <v>75.036702127659566</v>
      </c>
      <c r="L1008" s="16" t="str">
        <f t="shared" si="78"/>
        <v/>
      </c>
      <c r="M1008" s="16" t="str">
        <f t="shared" si="78"/>
        <v/>
      </c>
    </row>
    <row r="1009" spans="1:13" x14ac:dyDescent="0.25">
      <c r="A1009" s="17">
        <v>42981</v>
      </c>
      <c r="B1009" s="18">
        <v>18</v>
      </c>
      <c r="C1009" s="7">
        <v>71.771799999999999</v>
      </c>
      <c r="D1009" s="21">
        <v>50.483899999999998</v>
      </c>
      <c r="E1009" s="21">
        <v>3.76</v>
      </c>
      <c r="F1009" s="7">
        <f>C1009/E1009</f>
        <v>19.088244680851066</v>
      </c>
      <c r="G1009" s="7">
        <f>D1009/E1009</f>
        <v>13.426569148936171</v>
      </c>
      <c r="H1009" s="2">
        <f>A1009</f>
        <v>42981</v>
      </c>
      <c r="I1009" s="20">
        <f>B1009</f>
        <v>18</v>
      </c>
      <c r="J1009" s="7">
        <f t="shared" si="75"/>
        <v>19.088244680851066</v>
      </c>
      <c r="K1009" s="7">
        <f>G1009</f>
        <v>13.426569148936171</v>
      </c>
      <c r="L1009" s="16" t="str">
        <f t="shared" si="78"/>
        <v/>
      </c>
      <c r="M1009" s="16" t="str">
        <f t="shared" si="78"/>
        <v/>
      </c>
    </row>
    <row r="1010" spans="1:13" x14ac:dyDescent="0.25">
      <c r="A1010" s="17">
        <v>42981</v>
      </c>
      <c r="B1010" s="18">
        <v>19</v>
      </c>
      <c r="C1010" s="7">
        <v>113.5539</v>
      </c>
      <c r="D1010" s="21">
        <v>47.803699999999999</v>
      </c>
      <c r="E1010" s="21">
        <v>3.76</v>
      </c>
      <c r="F1010" s="7">
        <f>C1010/E1010</f>
        <v>30.200505319148938</v>
      </c>
      <c r="G1010" s="7">
        <f>D1010/E1010</f>
        <v>12.713750000000001</v>
      </c>
      <c r="H1010" s="2">
        <f>A1010</f>
        <v>42981</v>
      </c>
      <c r="I1010" s="20">
        <f>B1010</f>
        <v>19</v>
      </c>
      <c r="J1010" s="7">
        <f t="shared" si="75"/>
        <v>30.200505319148938</v>
      </c>
      <c r="K1010" s="7">
        <f>G1010</f>
        <v>12.713750000000001</v>
      </c>
      <c r="L1010" s="16" t="str">
        <f t="shared" si="78"/>
        <v/>
      </c>
      <c r="M1010" s="16" t="str">
        <f t="shared" si="78"/>
        <v/>
      </c>
    </row>
    <row r="1011" spans="1:13" x14ac:dyDescent="0.25">
      <c r="A1011" s="17">
        <v>42982</v>
      </c>
      <c r="B1011" s="18">
        <v>12</v>
      </c>
      <c r="C1011" s="7">
        <v>40.057699999999997</v>
      </c>
      <c r="D1011" s="21">
        <v>30.817299999999999</v>
      </c>
      <c r="E1011" s="21">
        <v>3.76</v>
      </c>
      <c r="F1011" s="7">
        <f>C1011/E1011</f>
        <v>10.653643617021276</v>
      </c>
      <c r="G1011" s="7">
        <f>D1011/E1011</f>
        <v>8.1960904255319154</v>
      </c>
      <c r="H1011" s="2">
        <f>A1011</f>
        <v>42982</v>
      </c>
      <c r="I1011" s="20">
        <f>B1011</f>
        <v>12</v>
      </c>
      <c r="J1011" s="7">
        <f t="shared" si="75"/>
        <v>10.653643617021276</v>
      </c>
      <c r="K1011" s="7">
        <f>G1011</f>
        <v>8.1960904255319154</v>
      </c>
      <c r="L1011" s="16">
        <f t="shared" si="78"/>
        <v>17.90027260638298</v>
      </c>
      <c r="M1011" s="16">
        <f t="shared" si="78"/>
        <v>9.0855917553191503</v>
      </c>
    </row>
    <row r="1012" spans="1:13" x14ac:dyDescent="0.25">
      <c r="A1012" s="17">
        <v>42982</v>
      </c>
      <c r="B1012" s="18">
        <v>13</v>
      </c>
      <c r="C1012" s="7">
        <v>44.831600000000002</v>
      </c>
      <c r="D1012" s="21">
        <v>31.423400000000001</v>
      </c>
      <c r="E1012" s="21">
        <v>3.76</v>
      </c>
      <c r="F1012" s="7">
        <f>C1012/E1012</f>
        <v>11.923297872340427</v>
      </c>
      <c r="G1012" s="7">
        <f>D1012/E1012</f>
        <v>8.3572872340425537</v>
      </c>
      <c r="H1012" s="2">
        <f>A1012</f>
        <v>42982</v>
      </c>
      <c r="I1012" s="20">
        <f>B1012</f>
        <v>13</v>
      </c>
      <c r="J1012" s="7">
        <f t="shared" si="75"/>
        <v>11.923297872340427</v>
      </c>
      <c r="K1012" s="7">
        <f>G1012</f>
        <v>8.3572872340425537</v>
      </c>
      <c r="L1012" s="16" t="str">
        <f t="shared" si="78"/>
        <v/>
      </c>
      <c r="M1012" s="16" t="str">
        <f t="shared" si="78"/>
        <v/>
      </c>
    </row>
    <row r="1013" spans="1:13" x14ac:dyDescent="0.25">
      <c r="A1013" s="17">
        <v>42982</v>
      </c>
      <c r="B1013" s="18">
        <v>14</v>
      </c>
      <c r="C1013" s="7">
        <v>46.029600000000002</v>
      </c>
      <c r="D1013" s="21">
        <v>31.405100000000001</v>
      </c>
      <c r="E1013" s="21">
        <v>3.76</v>
      </c>
      <c r="F1013" s="7">
        <f>C1013/E1013</f>
        <v>12.241914893617022</v>
      </c>
      <c r="G1013" s="7">
        <f>D1013/E1013</f>
        <v>8.3524202127659581</v>
      </c>
      <c r="H1013" s="2">
        <f>A1013</f>
        <v>42982</v>
      </c>
      <c r="I1013" s="20">
        <f>B1013</f>
        <v>14</v>
      </c>
      <c r="J1013" s="7">
        <f t="shared" si="75"/>
        <v>12.241914893617022</v>
      </c>
      <c r="K1013" s="7">
        <f>G1013</f>
        <v>8.3524202127659581</v>
      </c>
      <c r="L1013" s="16" t="str">
        <f t="shared" si="78"/>
        <v/>
      </c>
      <c r="M1013" s="16" t="str">
        <f t="shared" si="78"/>
        <v/>
      </c>
    </row>
    <row r="1014" spans="1:13" x14ac:dyDescent="0.25">
      <c r="A1014" s="17">
        <v>42982</v>
      </c>
      <c r="B1014" s="18">
        <v>15</v>
      </c>
      <c r="C1014" s="7">
        <v>51.230600000000003</v>
      </c>
      <c r="D1014" s="21">
        <v>29.663900000000002</v>
      </c>
      <c r="E1014" s="21">
        <v>3.76</v>
      </c>
      <c r="F1014" s="7">
        <f>C1014/E1014</f>
        <v>13.625159574468087</v>
      </c>
      <c r="G1014" s="7">
        <f>D1014/E1014</f>
        <v>7.8893351063829797</v>
      </c>
      <c r="H1014" s="2">
        <f>A1014</f>
        <v>42982</v>
      </c>
      <c r="I1014" s="20">
        <f>B1014</f>
        <v>15</v>
      </c>
      <c r="J1014" s="7">
        <f t="shared" si="75"/>
        <v>13.625159574468087</v>
      </c>
      <c r="K1014" s="7">
        <f>G1014</f>
        <v>7.8893351063829797</v>
      </c>
      <c r="L1014" s="16" t="str">
        <f t="shared" si="78"/>
        <v/>
      </c>
      <c r="M1014" s="16" t="str">
        <f t="shared" si="78"/>
        <v/>
      </c>
    </row>
    <row r="1015" spans="1:13" x14ac:dyDescent="0.25">
      <c r="A1015" s="17">
        <v>42982</v>
      </c>
      <c r="B1015" s="18">
        <v>16</v>
      </c>
      <c r="C1015" s="7">
        <v>55.084600000000002</v>
      </c>
      <c r="D1015" s="21">
        <v>26.918700000000001</v>
      </c>
      <c r="E1015" s="21">
        <v>3.76</v>
      </c>
      <c r="F1015" s="7">
        <f>C1015/E1015</f>
        <v>14.650159574468086</v>
      </c>
      <c r="G1015" s="7">
        <f>D1015/E1015</f>
        <v>7.1592287234042562</v>
      </c>
      <c r="H1015" s="2">
        <f>A1015</f>
        <v>42982</v>
      </c>
      <c r="I1015" s="20">
        <f>B1015</f>
        <v>16</v>
      </c>
      <c r="J1015" s="7">
        <f t="shared" si="75"/>
        <v>14.650159574468086</v>
      </c>
      <c r="K1015" s="7">
        <f>G1015</f>
        <v>7.1592287234042562</v>
      </c>
      <c r="L1015" s="16" t="str">
        <f t="shared" si="78"/>
        <v/>
      </c>
      <c r="M1015" s="16" t="str">
        <f t="shared" si="78"/>
        <v/>
      </c>
    </row>
    <row r="1016" spans="1:13" x14ac:dyDescent="0.25">
      <c r="A1016" s="17">
        <v>42982</v>
      </c>
      <c r="B1016" s="18">
        <v>17</v>
      </c>
      <c r="C1016" s="7">
        <v>62.3369</v>
      </c>
      <c r="D1016" s="21">
        <v>31.744599999999998</v>
      </c>
      <c r="E1016" s="21">
        <v>3.76</v>
      </c>
      <c r="F1016" s="7">
        <f>C1016/E1016</f>
        <v>16.578962765957449</v>
      </c>
      <c r="G1016" s="7">
        <f>D1016/E1016</f>
        <v>8.442712765957447</v>
      </c>
      <c r="H1016" s="2">
        <f>A1016</f>
        <v>42982</v>
      </c>
      <c r="I1016" s="20">
        <f>B1016</f>
        <v>17</v>
      </c>
      <c r="J1016" s="7">
        <f t="shared" si="75"/>
        <v>16.578962765957449</v>
      </c>
      <c r="K1016" s="7">
        <f>G1016</f>
        <v>8.442712765957447</v>
      </c>
      <c r="L1016" s="16" t="str">
        <f t="shared" si="78"/>
        <v/>
      </c>
      <c r="M1016" s="16" t="str">
        <f t="shared" si="78"/>
        <v/>
      </c>
    </row>
    <row r="1017" spans="1:13" x14ac:dyDescent="0.25">
      <c r="A1017" s="17">
        <v>42982</v>
      </c>
      <c r="B1017" s="18">
        <v>18</v>
      </c>
      <c r="C1017" s="7">
        <v>64.327699999999993</v>
      </c>
      <c r="D1017" s="21">
        <v>40.894300000000001</v>
      </c>
      <c r="E1017" s="21">
        <v>3.76</v>
      </c>
      <c r="F1017" s="7">
        <f>C1017/E1017</f>
        <v>17.108430851063829</v>
      </c>
      <c r="G1017" s="7">
        <f>D1017/E1017</f>
        <v>10.876143617021278</v>
      </c>
      <c r="H1017" s="2">
        <f>A1017</f>
        <v>42982</v>
      </c>
      <c r="I1017" s="20">
        <f>B1017</f>
        <v>18</v>
      </c>
      <c r="J1017" s="7">
        <f t="shared" si="75"/>
        <v>17.108430851063829</v>
      </c>
      <c r="K1017" s="7">
        <f>G1017</f>
        <v>10.876143617021278</v>
      </c>
      <c r="L1017" s="16" t="str">
        <f t="shared" si="78"/>
        <v/>
      </c>
      <c r="M1017" s="16" t="str">
        <f t="shared" si="78"/>
        <v/>
      </c>
    </row>
    <row r="1018" spans="1:13" x14ac:dyDescent="0.25">
      <c r="A1018" s="17">
        <v>42982</v>
      </c>
      <c r="B1018" s="18">
        <v>19</v>
      </c>
      <c r="C1018" s="7">
        <v>87.4709</v>
      </c>
      <c r="D1018" s="21">
        <v>37.089700000000001</v>
      </c>
      <c r="E1018" s="21">
        <v>3.76</v>
      </c>
      <c r="F1018" s="7">
        <f>C1018/E1018</f>
        <v>23.263537234042555</v>
      </c>
      <c r="G1018" s="7">
        <f>D1018/E1018</f>
        <v>9.8642819148936169</v>
      </c>
      <c r="H1018" s="2">
        <f>A1018</f>
        <v>42982</v>
      </c>
      <c r="I1018" s="20">
        <f>B1018</f>
        <v>19</v>
      </c>
      <c r="J1018" s="7">
        <f t="shared" si="75"/>
        <v>23.263537234042555</v>
      </c>
      <c r="K1018" s="7">
        <f>G1018</f>
        <v>9.8642819148936169</v>
      </c>
      <c r="L1018" s="16" t="str">
        <f t="shared" si="78"/>
        <v/>
      </c>
      <c r="M1018" s="16" t="str">
        <f t="shared" si="78"/>
        <v/>
      </c>
    </row>
    <row r="1019" spans="1:13" x14ac:dyDescent="0.25">
      <c r="A1019" s="17">
        <v>42983</v>
      </c>
      <c r="B1019" s="18">
        <v>12</v>
      </c>
      <c r="C1019" s="7">
        <v>41.736400000000003</v>
      </c>
      <c r="D1019" s="21">
        <v>34.235900000000001</v>
      </c>
      <c r="E1019" s="21">
        <v>3.76</v>
      </c>
      <c r="F1019" s="7">
        <f>C1019/E1019</f>
        <v>11.100106382978725</v>
      </c>
      <c r="G1019" s="7">
        <f>D1019/E1019</f>
        <v>9.1052925531914894</v>
      </c>
      <c r="H1019" s="2">
        <f>A1019</f>
        <v>42983</v>
      </c>
      <c r="I1019" s="20">
        <f>B1019</f>
        <v>12</v>
      </c>
      <c r="J1019" s="7">
        <f t="shared" si="75"/>
        <v>11.100106382978725</v>
      </c>
      <c r="K1019" s="7">
        <f>G1019</f>
        <v>9.1052925531914894</v>
      </c>
      <c r="L1019" s="16">
        <f t="shared" si="78"/>
        <v>20.2342420212766</v>
      </c>
      <c r="M1019" s="16">
        <f t="shared" si="78"/>
        <v>20.847872340425532</v>
      </c>
    </row>
    <row r="1020" spans="1:13" x14ac:dyDescent="0.25">
      <c r="A1020" s="17">
        <v>42983</v>
      </c>
      <c r="B1020" s="18">
        <v>13</v>
      </c>
      <c r="C1020" s="7">
        <v>48.622199999999999</v>
      </c>
      <c r="D1020" s="21">
        <v>65.5137</v>
      </c>
      <c r="E1020" s="21">
        <v>3.76</v>
      </c>
      <c r="F1020" s="7">
        <f>C1020/E1020</f>
        <v>12.931436170212766</v>
      </c>
      <c r="G1020" s="7">
        <f>D1020/E1020</f>
        <v>17.423856382978723</v>
      </c>
      <c r="H1020" s="2">
        <f>A1020</f>
        <v>42983</v>
      </c>
      <c r="I1020" s="20">
        <f>B1020</f>
        <v>13</v>
      </c>
      <c r="J1020" s="7">
        <f t="shared" si="75"/>
        <v>12.931436170212766</v>
      </c>
      <c r="K1020" s="7">
        <f>G1020</f>
        <v>17.423856382978723</v>
      </c>
      <c r="L1020" s="16" t="str">
        <f t="shared" ref="L1020:M1034" si="79">IF($H1019&lt;$H1020,MAX(AVERAGE(J1020:J1023),AVERAGE(J1021:J1024),AVERAGE(J1022:J1025),AVERAGE(J1023:J1026),AVERAGE(J1024:J1027)),"")</f>
        <v/>
      </c>
      <c r="M1020" s="16" t="str">
        <f t="shared" si="79"/>
        <v/>
      </c>
    </row>
    <row r="1021" spans="1:13" x14ac:dyDescent="0.25">
      <c r="A1021" s="17">
        <v>42983</v>
      </c>
      <c r="B1021" s="18">
        <v>14</v>
      </c>
      <c r="C1021" s="7">
        <v>51.339700000000001</v>
      </c>
      <c r="D1021" s="21">
        <v>49.118499999999997</v>
      </c>
      <c r="E1021" s="21">
        <v>3.76</v>
      </c>
      <c r="F1021" s="7">
        <f>C1021/E1021</f>
        <v>13.654175531914895</v>
      </c>
      <c r="G1021" s="7">
        <f>D1021/E1021</f>
        <v>13.06343085106383</v>
      </c>
      <c r="H1021" s="2">
        <f>A1021</f>
        <v>42983</v>
      </c>
      <c r="I1021" s="20">
        <f>B1021</f>
        <v>14</v>
      </c>
      <c r="J1021" s="7">
        <f t="shared" si="75"/>
        <v>13.654175531914895</v>
      </c>
      <c r="K1021" s="7">
        <f>G1021</f>
        <v>13.06343085106383</v>
      </c>
      <c r="L1021" s="16" t="str">
        <f t="shared" si="79"/>
        <v/>
      </c>
      <c r="M1021" s="16" t="str">
        <f t="shared" si="79"/>
        <v/>
      </c>
    </row>
    <row r="1022" spans="1:13" x14ac:dyDescent="0.25">
      <c r="A1022" s="17">
        <v>42983</v>
      </c>
      <c r="B1022" s="18">
        <v>15</v>
      </c>
      <c r="C1022" s="7">
        <v>54.587499999999999</v>
      </c>
      <c r="D1022" s="21">
        <v>50.558100000000003</v>
      </c>
      <c r="E1022" s="21">
        <v>3.76</v>
      </c>
      <c r="F1022" s="7">
        <f>C1022/E1022</f>
        <v>14.517952127659575</v>
      </c>
      <c r="G1022" s="7">
        <f>D1022/E1022</f>
        <v>13.446303191489363</v>
      </c>
      <c r="H1022" s="2">
        <f>A1022</f>
        <v>42983</v>
      </c>
      <c r="I1022" s="20">
        <f>B1022</f>
        <v>15</v>
      </c>
      <c r="J1022" s="7">
        <f t="shared" si="75"/>
        <v>14.517952127659575</v>
      </c>
      <c r="K1022" s="7">
        <f>G1022</f>
        <v>13.446303191489363</v>
      </c>
      <c r="L1022" s="16" t="str">
        <f t="shared" si="79"/>
        <v/>
      </c>
      <c r="M1022" s="16" t="str">
        <f t="shared" si="79"/>
        <v/>
      </c>
    </row>
    <row r="1023" spans="1:13" x14ac:dyDescent="0.25">
      <c r="A1023" s="17">
        <v>42983</v>
      </c>
      <c r="B1023" s="18">
        <v>16</v>
      </c>
      <c r="C1023" s="7">
        <v>59.144599999999997</v>
      </c>
      <c r="D1023" s="21">
        <v>53.531599999999997</v>
      </c>
      <c r="E1023" s="21">
        <v>3.76</v>
      </c>
      <c r="F1023" s="7">
        <f>C1023/E1023</f>
        <v>15.729946808510638</v>
      </c>
      <c r="G1023" s="7">
        <f>D1023/E1023</f>
        <v>14.237127659574469</v>
      </c>
      <c r="H1023" s="2">
        <f>A1023</f>
        <v>42983</v>
      </c>
      <c r="I1023" s="20">
        <f>B1023</f>
        <v>16</v>
      </c>
      <c r="J1023" s="7">
        <f t="shared" si="75"/>
        <v>15.729946808510638</v>
      </c>
      <c r="K1023" s="7">
        <f>G1023</f>
        <v>14.237127659574469</v>
      </c>
      <c r="L1023" s="16" t="str">
        <f t="shared" si="79"/>
        <v/>
      </c>
      <c r="M1023" s="16" t="str">
        <f t="shared" si="79"/>
        <v/>
      </c>
    </row>
    <row r="1024" spans="1:13" x14ac:dyDescent="0.25">
      <c r="A1024" s="17">
        <v>42983</v>
      </c>
      <c r="B1024" s="18">
        <v>17</v>
      </c>
      <c r="C1024" s="7">
        <v>65.621399999999994</v>
      </c>
      <c r="D1024" s="21">
        <v>51.196199999999997</v>
      </c>
      <c r="E1024" s="21">
        <v>3.76</v>
      </c>
      <c r="F1024" s="7">
        <f>C1024/E1024</f>
        <v>17.452500000000001</v>
      </c>
      <c r="G1024" s="7">
        <f>D1024/E1024</f>
        <v>13.616010638297873</v>
      </c>
      <c r="H1024" s="2">
        <f>A1024</f>
        <v>42983</v>
      </c>
      <c r="I1024" s="20">
        <f>B1024</f>
        <v>17</v>
      </c>
      <c r="J1024" s="7">
        <f t="shared" si="75"/>
        <v>17.452500000000001</v>
      </c>
      <c r="K1024" s="7">
        <f>G1024</f>
        <v>13.616010638297873</v>
      </c>
      <c r="L1024" s="16" t="str">
        <f t="shared" si="79"/>
        <v/>
      </c>
      <c r="M1024" s="16" t="str">
        <f t="shared" si="79"/>
        <v/>
      </c>
    </row>
    <row r="1025" spans="1:13" x14ac:dyDescent="0.25">
      <c r="A1025" s="17">
        <v>42983</v>
      </c>
      <c r="B1025" s="18">
        <v>18</v>
      </c>
      <c r="C1025" s="7">
        <v>74.770399999999995</v>
      </c>
      <c r="D1025" s="21">
        <v>54.337400000000002</v>
      </c>
      <c r="E1025" s="21">
        <v>3.76</v>
      </c>
      <c r="F1025" s="7">
        <f>C1025/E1025</f>
        <v>19.885744680851065</v>
      </c>
      <c r="G1025" s="7">
        <f>D1025/E1025</f>
        <v>14.451436170212768</v>
      </c>
      <c r="H1025" s="2">
        <f>A1025</f>
        <v>42983</v>
      </c>
      <c r="I1025" s="20">
        <f>B1025</f>
        <v>18</v>
      </c>
      <c r="J1025" s="7">
        <f t="shared" si="75"/>
        <v>19.885744680851065</v>
      </c>
      <c r="K1025" s="7">
        <f>G1025</f>
        <v>14.451436170212768</v>
      </c>
      <c r="L1025" s="16" t="str">
        <f t="shared" si="79"/>
        <v/>
      </c>
      <c r="M1025" s="16" t="str">
        <f t="shared" si="79"/>
        <v/>
      </c>
    </row>
    <row r="1026" spans="1:13" x14ac:dyDescent="0.25">
      <c r="A1026" s="17">
        <v>42983</v>
      </c>
      <c r="B1026" s="18">
        <v>19</v>
      </c>
      <c r="C1026" s="7">
        <v>104.78660000000001</v>
      </c>
      <c r="D1026" s="21">
        <v>154.48679999999999</v>
      </c>
      <c r="E1026" s="21">
        <v>3.76</v>
      </c>
      <c r="F1026" s="7">
        <f>C1026/E1026</f>
        <v>27.868776595744684</v>
      </c>
      <c r="G1026" s="7">
        <f>D1026/E1026</f>
        <v>41.086914893617021</v>
      </c>
      <c r="H1026" s="2">
        <f>A1026</f>
        <v>42983</v>
      </c>
      <c r="I1026" s="20">
        <f>B1026</f>
        <v>19</v>
      </c>
      <c r="J1026" s="7">
        <f t="shared" si="75"/>
        <v>27.868776595744684</v>
      </c>
      <c r="K1026" s="7">
        <f>G1026</f>
        <v>41.086914893617021</v>
      </c>
      <c r="L1026" s="16" t="str">
        <f t="shared" si="79"/>
        <v/>
      </c>
      <c r="M1026" s="16" t="str">
        <f t="shared" si="79"/>
        <v/>
      </c>
    </row>
    <row r="1027" spans="1:13" x14ac:dyDescent="0.25">
      <c r="A1027" s="17">
        <v>42984</v>
      </c>
      <c r="B1027" s="18">
        <v>12</v>
      </c>
      <c r="C1027" s="7">
        <v>40.267400000000002</v>
      </c>
      <c r="D1027" s="21">
        <v>30.321400000000001</v>
      </c>
      <c r="E1027" s="21">
        <v>3.76</v>
      </c>
      <c r="F1027" s="7">
        <f>C1027/E1027</f>
        <v>10.709414893617023</v>
      </c>
      <c r="G1027" s="7">
        <f>D1027/E1027</f>
        <v>8.0642021276595752</v>
      </c>
      <c r="H1027" s="2">
        <f>A1027</f>
        <v>42984</v>
      </c>
      <c r="I1027" s="20">
        <f>B1027</f>
        <v>12</v>
      </c>
      <c r="J1027" s="7">
        <f t="shared" ref="J1027:J1090" si="80">F1027</f>
        <v>10.709414893617023</v>
      </c>
      <c r="K1027" s="7">
        <f>G1027</f>
        <v>8.0642021276595752</v>
      </c>
      <c r="L1027" s="16">
        <f t="shared" si="79"/>
        <v>15.626888297872341</v>
      </c>
      <c r="M1027" s="16">
        <f t="shared" si="79"/>
        <v>14.167480053191488</v>
      </c>
    </row>
    <row r="1028" spans="1:13" x14ac:dyDescent="0.25">
      <c r="A1028" s="17">
        <v>42984</v>
      </c>
      <c r="B1028" s="18">
        <v>13</v>
      </c>
      <c r="C1028" s="7">
        <v>42.199199999999998</v>
      </c>
      <c r="D1028" s="21">
        <v>36.369100000000003</v>
      </c>
      <c r="E1028" s="21">
        <v>3.76</v>
      </c>
      <c r="F1028" s="7">
        <f>C1028/E1028</f>
        <v>11.223191489361701</v>
      </c>
      <c r="G1028" s="7">
        <f>D1028/E1028</f>
        <v>9.6726329787234064</v>
      </c>
      <c r="H1028" s="2">
        <f>A1028</f>
        <v>42984</v>
      </c>
      <c r="I1028" s="20">
        <f>B1028</f>
        <v>13</v>
      </c>
      <c r="J1028" s="7">
        <f t="shared" si="80"/>
        <v>11.223191489361701</v>
      </c>
      <c r="K1028" s="7">
        <f>G1028</f>
        <v>9.6726329787234064</v>
      </c>
      <c r="L1028" s="16" t="str">
        <f t="shared" si="79"/>
        <v/>
      </c>
      <c r="M1028" s="16" t="str">
        <f t="shared" si="79"/>
        <v/>
      </c>
    </row>
    <row r="1029" spans="1:13" x14ac:dyDescent="0.25">
      <c r="A1029" s="17">
        <v>42984</v>
      </c>
      <c r="B1029" s="18">
        <v>14</v>
      </c>
      <c r="C1029" s="7">
        <v>47.658999999999999</v>
      </c>
      <c r="D1029" s="21">
        <v>37.677399999999999</v>
      </c>
      <c r="E1029" s="21">
        <v>3.76</v>
      </c>
      <c r="F1029" s="7">
        <f>C1029/E1029</f>
        <v>12.675265957446809</v>
      </c>
      <c r="G1029" s="7">
        <f>D1029/E1029</f>
        <v>10.020585106382979</v>
      </c>
      <c r="H1029" s="2">
        <f>A1029</f>
        <v>42984</v>
      </c>
      <c r="I1029" s="20">
        <f>B1029</f>
        <v>14</v>
      </c>
      <c r="J1029" s="7">
        <f t="shared" si="80"/>
        <v>12.675265957446809</v>
      </c>
      <c r="K1029" s="7">
        <f>G1029</f>
        <v>10.020585106382979</v>
      </c>
      <c r="L1029" s="16" t="str">
        <f t="shared" si="79"/>
        <v/>
      </c>
      <c r="M1029" s="16" t="str">
        <f t="shared" si="79"/>
        <v/>
      </c>
    </row>
    <row r="1030" spans="1:13" x14ac:dyDescent="0.25">
      <c r="A1030" s="17">
        <v>42984</v>
      </c>
      <c r="B1030" s="18">
        <v>15</v>
      </c>
      <c r="C1030" s="7">
        <v>49.183599999999998</v>
      </c>
      <c r="D1030" s="21">
        <v>37.862000000000002</v>
      </c>
      <c r="E1030" s="21">
        <v>3.76</v>
      </c>
      <c r="F1030" s="7">
        <f>C1030/E1030</f>
        <v>13.080744680851064</v>
      </c>
      <c r="G1030" s="7">
        <f>D1030/E1030</f>
        <v>10.069680851063831</v>
      </c>
      <c r="H1030" s="2">
        <f>A1030</f>
        <v>42984</v>
      </c>
      <c r="I1030" s="20">
        <f>B1030</f>
        <v>15</v>
      </c>
      <c r="J1030" s="7">
        <f t="shared" si="80"/>
        <v>13.080744680851064</v>
      </c>
      <c r="K1030" s="7">
        <f>G1030</f>
        <v>10.069680851063831</v>
      </c>
      <c r="L1030" s="16" t="str">
        <f t="shared" si="79"/>
        <v/>
      </c>
      <c r="M1030" s="16" t="str">
        <f t="shared" si="79"/>
        <v/>
      </c>
    </row>
    <row r="1031" spans="1:13" x14ac:dyDescent="0.25">
      <c r="A1031" s="17">
        <v>42984</v>
      </c>
      <c r="B1031" s="18">
        <v>16</v>
      </c>
      <c r="C1031" s="7">
        <v>51.293900000000001</v>
      </c>
      <c r="D1031" s="21">
        <v>77.799700000000001</v>
      </c>
      <c r="E1031" s="21">
        <v>3.76</v>
      </c>
      <c r="F1031" s="7">
        <f>C1031/E1031</f>
        <v>13.641994680851065</v>
      </c>
      <c r="G1031" s="7">
        <f>D1031/E1031</f>
        <v>20.691409574468086</v>
      </c>
      <c r="H1031" s="2">
        <f>A1031</f>
        <v>42984</v>
      </c>
      <c r="I1031" s="20">
        <f>B1031</f>
        <v>16</v>
      </c>
      <c r="J1031" s="7">
        <f t="shared" si="80"/>
        <v>13.641994680851065</v>
      </c>
      <c r="K1031" s="7">
        <f>G1031</f>
        <v>20.691409574468086</v>
      </c>
      <c r="L1031" s="16" t="str">
        <f t="shared" si="79"/>
        <v/>
      </c>
      <c r="M1031" s="16" t="str">
        <f t="shared" si="79"/>
        <v/>
      </c>
    </row>
    <row r="1032" spans="1:13" x14ac:dyDescent="0.25">
      <c r="A1032" s="17">
        <v>42984</v>
      </c>
      <c r="B1032" s="18">
        <v>17</v>
      </c>
      <c r="C1032" s="7">
        <v>53.949399999999997</v>
      </c>
      <c r="D1032" s="21">
        <v>47.465299999999999</v>
      </c>
      <c r="E1032" s="21">
        <v>3.76</v>
      </c>
      <c r="F1032" s="7">
        <f>C1032/E1032</f>
        <v>14.348244680851064</v>
      </c>
      <c r="G1032" s="7">
        <f>D1032/E1032</f>
        <v>12.623750000000001</v>
      </c>
      <c r="H1032" s="2">
        <f>A1032</f>
        <v>42984</v>
      </c>
      <c r="I1032" s="20">
        <f>B1032</f>
        <v>17</v>
      </c>
      <c r="J1032" s="7">
        <f t="shared" si="80"/>
        <v>14.348244680851064</v>
      </c>
      <c r="K1032" s="7">
        <f>G1032</f>
        <v>12.623750000000001</v>
      </c>
      <c r="L1032" s="16" t="str">
        <f t="shared" si="79"/>
        <v/>
      </c>
      <c r="M1032" s="16" t="str">
        <f t="shared" si="79"/>
        <v/>
      </c>
    </row>
    <row r="1033" spans="1:13" x14ac:dyDescent="0.25">
      <c r="A1033" s="17">
        <v>42984</v>
      </c>
      <c r="B1033" s="18">
        <v>18</v>
      </c>
      <c r="C1033" s="7">
        <v>57.285699999999999</v>
      </c>
      <c r="D1033" s="21">
        <v>44.820599999999999</v>
      </c>
      <c r="E1033" s="21">
        <v>3.76</v>
      </c>
      <c r="F1033" s="7">
        <f>C1033/E1033</f>
        <v>15.235558510638299</v>
      </c>
      <c r="G1033" s="7">
        <f>D1033/E1033</f>
        <v>11.920372340425532</v>
      </c>
      <c r="H1033" s="2">
        <f>A1033</f>
        <v>42984</v>
      </c>
      <c r="I1033" s="20">
        <f>B1033</f>
        <v>18</v>
      </c>
      <c r="J1033" s="7">
        <f t="shared" si="80"/>
        <v>15.235558510638299</v>
      </c>
      <c r="K1033" s="7">
        <f>G1033</f>
        <v>11.920372340425532</v>
      </c>
      <c r="L1033" s="16" t="str">
        <f t="shared" si="79"/>
        <v/>
      </c>
      <c r="M1033" s="16" t="str">
        <f t="shared" si="79"/>
        <v/>
      </c>
    </row>
    <row r="1034" spans="1:13" x14ac:dyDescent="0.25">
      <c r="A1034" s="17">
        <v>42984</v>
      </c>
      <c r="B1034" s="18">
        <v>19</v>
      </c>
      <c r="C1034" s="7">
        <v>72.499399999999994</v>
      </c>
      <c r="D1034" s="21">
        <v>42.993299999999998</v>
      </c>
      <c r="E1034" s="21">
        <v>3.76</v>
      </c>
      <c r="F1034" s="7">
        <f>C1034/E1034</f>
        <v>19.281755319148935</v>
      </c>
      <c r="G1034" s="7">
        <f>D1034/E1034</f>
        <v>11.43438829787234</v>
      </c>
      <c r="H1034" s="2">
        <f>A1034</f>
        <v>42984</v>
      </c>
      <c r="I1034" s="20">
        <f>B1034</f>
        <v>19</v>
      </c>
      <c r="J1034" s="7">
        <f t="shared" si="80"/>
        <v>19.281755319148935</v>
      </c>
      <c r="K1034" s="7">
        <f>G1034</f>
        <v>11.43438829787234</v>
      </c>
      <c r="L1034" s="16" t="str">
        <f t="shared" si="79"/>
        <v/>
      </c>
      <c r="M1034" s="16" t="str">
        <f t="shared" si="79"/>
        <v/>
      </c>
    </row>
    <row r="1035" spans="1:13" x14ac:dyDescent="0.25">
      <c r="A1035" s="17">
        <v>42985</v>
      </c>
      <c r="B1035" s="18">
        <v>12</v>
      </c>
      <c r="C1035" s="7">
        <v>38.149500000000003</v>
      </c>
      <c r="D1035" s="21">
        <v>64.5989</v>
      </c>
      <c r="E1035" s="21">
        <v>3.3699999999999997</v>
      </c>
      <c r="F1035" s="7">
        <f>C1035/E1035</f>
        <v>11.320326409495552</v>
      </c>
      <c r="G1035" s="7">
        <f>D1035/E1035</f>
        <v>19.168813056379825</v>
      </c>
      <c r="H1035" s="2">
        <f>A1035</f>
        <v>42985</v>
      </c>
      <c r="I1035" s="20">
        <f>B1035</f>
        <v>12</v>
      </c>
      <c r="J1035" s="7">
        <f t="shared" si="80"/>
        <v>11.320326409495552</v>
      </c>
      <c r="K1035" s="7">
        <f>G1035</f>
        <v>19.168813056379825</v>
      </c>
      <c r="L1035" s="16">
        <f>IF($H1034&lt;$H1035,MAX(AVERAGE(J1035:J1036),AVERAGE(J1036:J1037),AVERAGE(J1037:J1038),AVERAGE(J1038:J1039),AVERAGE(J1039:J1040),AVERAGE(J1040:J1041),AVERAGE(J1041:J1042)),"")</f>
        <v>20.226646884273002</v>
      </c>
      <c r="M1035" s="16">
        <f>IF($H1034&lt;$H1035,MAX(AVERAGE(K1035:K1036),AVERAGE(K1036:K1037),AVERAGE(K1037:K1038),AVERAGE(K1038:K1039),AVERAGE(K1039:K1040),AVERAGE(K1040:K1041),AVERAGE(K1041:K1042)),"")</f>
        <v>22.007744807121664</v>
      </c>
    </row>
    <row r="1036" spans="1:13" x14ac:dyDescent="0.25">
      <c r="A1036" s="17">
        <v>42985</v>
      </c>
      <c r="B1036" s="18">
        <v>13</v>
      </c>
      <c r="C1036" s="7">
        <v>38.995399999999997</v>
      </c>
      <c r="D1036" s="21">
        <v>43.997500000000002</v>
      </c>
      <c r="E1036" s="21">
        <v>3.3699999999999997</v>
      </c>
      <c r="F1036" s="7">
        <f>C1036/E1036</f>
        <v>11.5713353115727</v>
      </c>
      <c r="G1036" s="7">
        <f>D1036/E1036</f>
        <v>13.055637982195847</v>
      </c>
      <c r="H1036" s="2">
        <f>A1036</f>
        <v>42985</v>
      </c>
      <c r="I1036" s="20">
        <f>B1036</f>
        <v>13</v>
      </c>
      <c r="J1036" s="7">
        <f t="shared" si="80"/>
        <v>11.5713353115727</v>
      </c>
      <c r="K1036" s="7">
        <f>G1036</f>
        <v>13.055637982195847</v>
      </c>
      <c r="L1036" s="16" t="str">
        <f t="shared" ref="L1036:M1036" si="81">IF($H1035&lt;$H1036,MAX(AVERAGE(J1036:J1037),AVERAGE(J1037:J1038),AVERAGE(J1038:J1039),AVERAGE(J1039:J1040),AVERAGE(J1040:J1041),AVERAGE(J1041:J1042),AVERAGE(J1042:J1043)),"")</f>
        <v/>
      </c>
      <c r="M1036" s="16" t="str">
        <f t="shared" si="81"/>
        <v/>
      </c>
    </row>
    <row r="1037" spans="1:13" x14ac:dyDescent="0.25">
      <c r="A1037" s="17">
        <v>42985</v>
      </c>
      <c r="B1037" s="18">
        <v>14</v>
      </c>
      <c r="C1037" s="7">
        <v>42.615699999999997</v>
      </c>
      <c r="D1037" s="21">
        <v>69.303299999999993</v>
      </c>
      <c r="E1037" s="21">
        <v>3.3699999999999997</v>
      </c>
      <c r="F1037" s="7">
        <f>C1037/E1037</f>
        <v>12.645608308605341</v>
      </c>
      <c r="G1037" s="7">
        <f>D1037/E1037</f>
        <v>20.564777448071215</v>
      </c>
      <c r="H1037" s="2">
        <f>A1037</f>
        <v>42985</v>
      </c>
      <c r="I1037" s="20">
        <f>B1037</f>
        <v>14</v>
      </c>
      <c r="J1037" s="7">
        <f t="shared" si="80"/>
        <v>12.645608308605341</v>
      </c>
      <c r="K1037" s="7">
        <f>G1037</f>
        <v>20.564777448071215</v>
      </c>
      <c r="L1037" s="16" t="str">
        <f t="shared" ref="L1037:M1037" si="82">IF($H1036&lt;$H1037,MAX(AVERAGE(J1037:J1038),AVERAGE(J1038:J1039),AVERAGE(J1039:J1040),AVERAGE(J1040:J1041),AVERAGE(J1041:J1042),AVERAGE(J1042:J1043),AVERAGE(J1043:J1044)),"")</f>
        <v/>
      </c>
      <c r="M1037" s="16" t="str">
        <f t="shared" si="82"/>
        <v/>
      </c>
    </row>
    <row r="1038" spans="1:13" x14ac:dyDescent="0.25">
      <c r="A1038" s="17">
        <v>42985</v>
      </c>
      <c r="B1038" s="18">
        <v>15</v>
      </c>
      <c r="C1038" s="7">
        <v>44.685299999999998</v>
      </c>
      <c r="D1038" s="21">
        <v>38.673499999999997</v>
      </c>
      <c r="E1038" s="21">
        <v>3.3699999999999997</v>
      </c>
      <c r="F1038" s="7">
        <f>C1038/E1038</f>
        <v>13.259732937685461</v>
      </c>
      <c r="G1038" s="7">
        <f>D1038/E1038</f>
        <v>11.475816023738872</v>
      </c>
      <c r="H1038" s="2">
        <f>A1038</f>
        <v>42985</v>
      </c>
      <c r="I1038" s="20">
        <f>B1038</f>
        <v>15</v>
      </c>
      <c r="J1038" s="7">
        <f t="shared" si="80"/>
        <v>13.259732937685461</v>
      </c>
      <c r="K1038" s="7">
        <f>G1038</f>
        <v>11.475816023738872</v>
      </c>
      <c r="L1038" s="16" t="str">
        <f t="shared" ref="L1038:M1038" si="83">IF($H1037&lt;$H1038,MAX(AVERAGE(J1038:J1039),AVERAGE(J1039:J1040),AVERAGE(J1040:J1041),AVERAGE(J1041:J1042),AVERAGE(J1042:J1043),AVERAGE(J1043:J1044),AVERAGE(J1044:J1045)),"")</f>
        <v/>
      </c>
      <c r="M1038" s="16" t="str">
        <f t="shared" si="83"/>
        <v/>
      </c>
    </row>
    <row r="1039" spans="1:13" x14ac:dyDescent="0.25">
      <c r="A1039" s="17">
        <v>42985</v>
      </c>
      <c r="B1039" s="18">
        <v>16</v>
      </c>
      <c r="C1039" s="7">
        <v>48.335000000000001</v>
      </c>
      <c r="D1039" s="21">
        <v>38.195099999999996</v>
      </c>
      <c r="E1039" s="21">
        <v>3.3699999999999997</v>
      </c>
      <c r="F1039" s="7">
        <f>C1039/E1039</f>
        <v>14.342729970326412</v>
      </c>
      <c r="G1039" s="7">
        <f>D1039/E1039</f>
        <v>11.333857566765579</v>
      </c>
      <c r="H1039" s="2">
        <f>A1039</f>
        <v>42985</v>
      </c>
      <c r="I1039" s="20">
        <f>B1039</f>
        <v>16</v>
      </c>
      <c r="J1039" s="7">
        <f t="shared" si="80"/>
        <v>14.342729970326412</v>
      </c>
      <c r="K1039" s="7">
        <f>G1039</f>
        <v>11.333857566765579</v>
      </c>
      <c r="L1039" s="16" t="str">
        <f t="shared" ref="L1039:M1039" si="84">IF($H1038&lt;$H1039,MAX(AVERAGE(J1039:J1040),AVERAGE(J1040:J1041),AVERAGE(J1041:J1042),AVERAGE(J1042:J1043),AVERAGE(J1043:J1044),AVERAGE(J1044:J1045),AVERAGE(J1045:J1046)),"")</f>
        <v/>
      </c>
      <c r="M1039" s="16" t="str">
        <f t="shared" si="84"/>
        <v/>
      </c>
    </row>
    <row r="1040" spans="1:13" x14ac:dyDescent="0.25">
      <c r="A1040" s="17">
        <v>42985</v>
      </c>
      <c r="B1040" s="18">
        <v>17</v>
      </c>
      <c r="C1040" s="7">
        <v>48.091900000000003</v>
      </c>
      <c r="D1040" s="21">
        <v>75.105900000000005</v>
      </c>
      <c r="E1040" s="21">
        <v>3.3699999999999997</v>
      </c>
      <c r="F1040" s="7">
        <f>C1040/E1040</f>
        <v>14.270593471810091</v>
      </c>
      <c r="G1040" s="7">
        <f>D1040/E1040</f>
        <v>22.286617210682497</v>
      </c>
      <c r="H1040" s="2">
        <f>A1040</f>
        <v>42985</v>
      </c>
      <c r="I1040" s="20">
        <f>B1040</f>
        <v>17</v>
      </c>
      <c r="J1040" s="7">
        <f t="shared" si="80"/>
        <v>14.270593471810091</v>
      </c>
      <c r="K1040" s="7">
        <f>G1040</f>
        <v>22.286617210682497</v>
      </c>
      <c r="L1040" s="16" t="str">
        <f t="shared" ref="L1040:M1040" si="85">IF($H1039&lt;$H1040,MAX(AVERAGE(J1040:J1041),AVERAGE(J1041:J1042),AVERAGE(J1042:J1043),AVERAGE(J1043:J1044),AVERAGE(J1044:J1045),AVERAGE(J1045:J1046),AVERAGE(J1046:J1047)),"")</f>
        <v/>
      </c>
      <c r="M1040" s="16" t="str">
        <f t="shared" si="85"/>
        <v/>
      </c>
    </row>
    <row r="1041" spans="1:13" x14ac:dyDescent="0.25">
      <c r="A1041" s="17">
        <v>42985</v>
      </c>
      <c r="B1041" s="18">
        <v>18</v>
      </c>
      <c r="C1041" s="7">
        <v>61.101399999999998</v>
      </c>
      <c r="D1041" s="21">
        <v>73.226299999999995</v>
      </c>
      <c r="E1041" s="21">
        <v>3.3699999999999997</v>
      </c>
      <c r="F1041" s="7">
        <f>C1041/E1041</f>
        <v>18.130979228486648</v>
      </c>
      <c r="G1041" s="7">
        <f>D1041/E1041</f>
        <v>21.728872403560832</v>
      </c>
      <c r="H1041" s="2">
        <f>A1041</f>
        <v>42985</v>
      </c>
      <c r="I1041" s="20">
        <f>B1041</f>
        <v>18</v>
      </c>
      <c r="J1041" s="7">
        <f t="shared" si="80"/>
        <v>18.130979228486648</v>
      </c>
      <c r="K1041" s="7">
        <f>G1041</f>
        <v>21.728872403560832</v>
      </c>
      <c r="L1041" s="16" t="str">
        <f t="shared" ref="L1041:M1041" si="86">IF($H1040&lt;$H1041,MAX(AVERAGE(J1041:J1042),AVERAGE(J1042:J1043),AVERAGE(J1043:J1044),AVERAGE(J1044:J1045),AVERAGE(J1045:J1046),AVERAGE(J1046:J1047),AVERAGE(J1047:J1048)),"")</f>
        <v/>
      </c>
      <c r="M1041" s="16" t="str">
        <f t="shared" si="86"/>
        <v/>
      </c>
    </row>
    <row r="1042" spans="1:13" x14ac:dyDescent="0.25">
      <c r="A1042" s="17">
        <v>42985</v>
      </c>
      <c r="B1042" s="18">
        <v>19</v>
      </c>
      <c r="C1042" s="7">
        <v>75.226200000000006</v>
      </c>
      <c r="D1042" s="21">
        <v>44.027000000000001</v>
      </c>
      <c r="E1042" s="21">
        <v>3.3699999999999997</v>
      </c>
      <c r="F1042" s="7">
        <f>C1042/E1042</f>
        <v>22.322314540059352</v>
      </c>
      <c r="G1042" s="7">
        <f>D1042/E1042</f>
        <v>13.064391691394661</v>
      </c>
      <c r="H1042" s="2">
        <f>A1042</f>
        <v>42985</v>
      </c>
      <c r="I1042" s="20">
        <f>B1042</f>
        <v>19</v>
      </c>
      <c r="J1042" s="7">
        <f t="shared" si="80"/>
        <v>22.322314540059352</v>
      </c>
      <c r="K1042" s="7">
        <f>G1042</f>
        <v>13.064391691394661</v>
      </c>
      <c r="L1042" s="16" t="str">
        <f t="shared" ref="L1042:M1042" si="87">IF($H1041&lt;$H1042,MAX(AVERAGE(J1042:J1043),AVERAGE(J1043:J1044),AVERAGE(J1044:J1045),AVERAGE(J1045:J1046),AVERAGE(J1046:J1047),AVERAGE(J1047:J1048),AVERAGE(J1048:J1049)),"")</f>
        <v/>
      </c>
      <c r="M1042" s="16" t="str">
        <f t="shared" si="87"/>
        <v/>
      </c>
    </row>
    <row r="1043" spans="1:13" x14ac:dyDescent="0.25">
      <c r="A1043" s="17">
        <v>42986</v>
      </c>
      <c r="B1043" s="18">
        <v>12</v>
      </c>
      <c r="C1043" s="7">
        <v>36.288899999999998</v>
      </c>
      <c r="D1043" s="21">
        <v>46.804200000000002</v>
      </c>
      <c r="E1043" s="21">
        <v>3.25</v>
      </c>
      <c r="F1043" s="7">
        <f>C1043/E1043</f>
        <v>11.165815384615383</v>
      </c>
      <c r="G1043" s="7">
        <f>D1043/E1043</f>
        <v>14.401292307692309</v>
      </c>
      <c r="H1043" s="2">
        <f>A1043</f>
        <v>42986</v>
      </c>
      <c r="I1043" s="20">
        <f>B1043</f>
        <v>12</v>
      </c>
      <c r="J1043" s="7">
        <f t="shared" si="80"/>
        <v>11.165815384615383</v>
      </c>
      <c r="K1043" s="7">
        <f>G1043</f>
        <v>14.401292307692309</v>
      </c>
      <c r="L1043" s="16">
        <f t="shared" ref="L1043:M1043" si="88">IF($H1042&lt;$H1043,MAX(AVERAGE(J1043:J1044),AVERAGE(J1044:J1045),AVERAGE(J1045:J1046),AVERAGE(J1046:J1047),AVERAGE(J1047:J1048),AVERAGE(J1048:J1049),AVERAGE(J1049:J1050)),"")</f>
        <v>17.729338461538461</v>
      </c>
      <c r="M1043" s="16">
        <f t="shared" si="88"/>
        <v>51.01384615384616</v>
      </c>
    </row>
    <row r="1044" spans="1:13" x14ac:dyDescent="0.25">
      <c r="A1044" s="17">
        <v>42986</v>
      </c>
      <c r="B1044" s="18">
        <v>13</v>
      </c>
      <c r="C1044" s="7">
        <v>38.359299999999998</v>
      </c>
      <c r="D1044" s="21">
        <v>31.910900000000002</v>
      </c>
      <c r="E1044" s="21">
        <v>3.25</v>
      </c>
      <c r="F1044" s="7">
        <f>C1044/E1044</f>
        <v>11.802861538461539</v>
      </c>
      <c r="G1044" s="7">
        <f>D1044/E1044</f>
        <v>9.8187384615384623</v>
      </c>
      <c r="H1044" s="2">
        <f>A1044</f>
        <v>42986</v>
      </c>
      <c r="I1044" s="20">
        <f>B1044</f>
        <v>13</v>
      </c>
      <c r="J1044" s="7">
        <f t="shared" si="80"/>
        <v>11.802861538461539</v>
      </c>
      <c r="K1044" s="7">
        <f>G1044</f>
        <v>9.8187384615384623</v>
      </c>
      <c r="L1044" s="16" t="str">
        <f t="shared" ref="L1044:M1044" si="89">IF($H1043&lt;$H1044,MAX(AVERAGE(J1044:J1045),AVERAGE(J1045:J1046),AVERAGE(J1046:J1047),AVERAGE(J1047:J1048),AVERAGE(J1048:J1049),AVERAGE(J1049:J1050),AVERAGE(J1050:J1051)),"")</f>
        <v/>
      </c>
      <c r="M1044" s="16" t="str">
        <f t="shared" si="89"/>
        <v/>
      </c>
    </row>
    <row r="1045" spans="1:13" x14ac:dyDescent="0.25">
      <c r="A1045" s="17">
        <v>42986</v>
      </c>
      <c r="B1045" s="18">
        <v>14</v>
      </c>
      <c r="C1045" s="7">
        <v>39.589500000000001</v>
      </c>
      <c r="D1045" s="21">
        <v>36.347099999999998</v>
      </c>
      <c r="E1045" s="21">
        <v>3.25</v>
      </c>
      <c r="F1045" s="7">
        <f>C1045/E1045</f>
        <v>12.181384615384616</v>
      </c>
      <c r="G1045" s="7">
        <f>D1045/E1045</f>
        <v>11.183723076923076</v>
      </c>
      <c r="H1045" s="2">
        <f>A1045</f>
        <v>42986</v>
      </c>
      <c r="I1045" s="20">
        <f>B1045</f>
        <v>14</v>
      </c>
      <c r="J1045" s="7">
        <f t="shared" si="80"/>
        <v>12.181384615384616</v>
      </c>
      <c r="K1045" s="7">
        <f>G1045</f>
        <v>11.183723076923076</v>
      </c>
      <c r="L1045" s="16" t="str">
        <f t="shared" ref="L1045:M1045" si="90">IF($H1044&lt;$H1045,MAX(AVERAGE(J1045:J1046),AVERAGE(J1046:J1047),AVERAGE(J1047:J1048),AVERAGE(J1048:J1049),AVERAGE(J1049:J1050),AVERAGE(J1050:J1051),AVERAGE(J1051:J1052)),"")</f>
        <v/>
      </c>
      <c r="M1045" s="16" t="str">
        <f t="shared" si="90"/>
        <v/>
      </c>
    </row>
    <row r="1046" spans="1:13" x14ac:dyDescent="0.25">
      <c r="A1046" s="17">
        <v>42986</v>
      </c>
      <c r="B1046" s="18">
        <v>15</v>
      </c>
      <c r="C1046" s="7">
        <v>40.533000000000001</v>
      </c>
      <c r="D1046" s="21">
        <v>29.639199999999999</v>
      </c>
      <c r="E1046" s="21">
        <v>3.25</v>
      </c>
      <c r="F1046" s="7">
        <f>C1046/E1046</f>
        <v>12.471692307692308</v>
      </c>
      <c r="G1046" s="7">
        <f>D1046/E1046</f>
        <v>9.119753846153845</v>
      </c>
      <c r="H1046" s="2">
        <f>A1046</f>
        <v>42986</v>
      </c>
      <c r="I1046" s="20">
        <f>B1046</f>
        <v>15</v>
      </c>
      <c r="J1046" s="7">
        <f t="shared" si="80"/>
        <v>12.471692307692308</v>
      </c>
      <c r="K1046" s="7">
        <f>G1046</f>
        <v>9.119753846153845</v>
      </c>
      <c r="L1046" s="16" t="str">
        <f t="shared" ref="L1046:M1046" si="91">IF($H1045&lt;$H1046,MAX(AVERAGE(J1046:J1047),AVERAGE(J1047:J1048),AVERAGE(J1048:J1049),AVERAGE(J1049:J1050),AVERAGE(J1050:J1051),AVERAGE(J1051:J1052),AVERAGE(J1052:J1053)),"")</f>
        <v/>
      </c>
      <c r="M1046" s="16" t="str">
        <f t="shared" si="91"/>
        <v/>
      </c>
    </row>
    <row r="1047" spans="1:13" x14ac:dyDescent="0.25">
      <c r="A1047" s="17">
        <v>42986</v>
      </c>
      <c r="B1047" s="18">
        <v>16</v>
      </c>
      <c r="C1047" s="7">
        <v>43.340699999999998</v>
      </c>
      <c r="D1047" s="21">
        <v>28.3263</v>
      </c>
      <c r="E1047" s="21">
        <v>3.25</v>
      </c>
      <c r="F1047" s="7">
        <f>C1047/E1047</f>
        <v>13.335599999999999</v>
      </c>
      <c r="G1047" s="7">
        <f>D1047/E1047</f>
        <v>8.7157846153846155</v>
      </c>
      <c r="H1047" s="2">
        <f>A1047</f>
        <v>42986</v>
      </c>
      <c r="I1047" s="20">
        <f>B1047</f>
        <v>16</v>
      </c>
      <c r="J1047" s="7">
        <f t="shared" si="80"/>
        <v>13.335599999999999</v>
      </c>
      <c r="K1047" s="7">
        <f>G1047</f>
        <v>8.7157846153846155</v>
      </c>
      <c r="L1047" s="16" t="str">
        <f t="shared" ref="L1047:M1047" si="92">IF($H1046&lt;$H1047,MAX(AVERAGE(J1047:J1048),AVERAGE(J1048:J1049),AVERAGE(J1049:J1050),AVERAGE(J1050:J1051),AVERAGE(J1051:J1052),AVERAGE(J1052:J1053),AVERAGE(J1053:J1054)),"")</f>
        <v/>
      </c>
      <c r="M1047" s="16" t="str">
        <f t="shared" si="92"/>
        <v/>
      </c>
    </row>
    <row r="1048" spans="1:13" x14ac:dyDescent="0.25">
      <c r="A1048" s="17">
        <v>42986</v>
      </c>
      <c r="B1048" s="18">
        <v>17</v>
      </c>
      <c r="C1048" s="7">
        <v>48.415599999999998</v>
      </c>
      <c r="D1048" s="21">
        <v>284.16160000000002</v>
      </c>
      <c r="E1048" s="21">
        <v>3.25</v>
      </c>
      <c r="F1048" s="7">
        <f>C1048/E1048</f>
        <v>14.897107692307692</v>
      </c>
      <c r="G1048" s="7">
        <f>D1048/E1048</f>
        <v>87.434338461538474</v>
      </c>
      <c r="H1048" s="2">
        <f>A1048</f>
        <v>42986</v>
      </c>
      <c r="I1048" s="20">
        <f>B1048</f>
        <v>17</v>
      </c>
      <c r="J1048" s="7">
        <f t="shared" si="80"/>
        <v>14.897107692307692</v>
      </c>
      <c r="K1048" s="7">
        <f>G1048</f>
        <v>87.434338461538474</v>
      </c>
      <c r="L1048" s="16" t="str">
        <f t="shared" ref="L1048:M1048" si="93">IF($H1047&lt;$H1048,MAX(AVERAGE(J1048:J1049),AVERAGE(J1049:J1050),AVERAGE(J1050:J1051),AVERAGE(J1051:J1052),AVERAGE(J1052:J1053),AVERAGE(J1053:J1054),AVERAGE(J1054:J1055)),"")</f>
        <v/>
      </c>
      <c r="M1048" s="16" t="str">
        <f t="shared" si="93"/>
        <v/>
      </c>
    </row>
    <row r="1049" spans="1:13" x14ac:dyDescent="0.25">
      <c r="A1049" s="17">
        <v>42986</v>
      </c>
      <c r="B1049" s="18">
        <v>18</v>
      </c>
      <c r="C1049" s="7">
        <v>53.4893</v>
      </c>
      <c r="D1049" s="21">
        <v>47.428400000000003</v>
      </c>
      <c r="E1049" s="21">
        <v>3.25</v>
      </c>
      <c r="F1049" s="7">
        <f>C1049/E1049</f>
        <v>16.458246153846154</v>
      </c>
      <c r="G1049" s="7">
        <f>D1049/E1049</f>
        <v>14.593353846153848</v>
      </c>
      <c r="H1049" s="2">
        <f>A1049</f>
        <v>42986</v>
      </c>
      <c r="I1049" s="20">
        <f>B1049</f>
        <v>18</v>
      </c>
      <c r="J1049" s="7">
        <f t="shared" si="80"/>
        <v>16.458246153846154</v>
      </c>
      <c r="K1049" s="7">
        <f>G1049</f>
        <v>14.593353846153848</v>
      </c>
      <c r="L1049" s="16" t="str">
        <f t="shared" ref="L1049:M1049" si="94">IF($H1048&lt;$H1049,MAX(AVERAGE(J1049:J1050),AVERAGE(J1050:J1051),AVERAGE(J1051:J1052),AVERAGE(J1052:J1053),AVERAGE(J1053:J1054),AVERAGE(J1054:J1055),AVERAGE(J1055:J1056)),"")</f>
        <v/>
      </c>
      <c r="M1049" s="16" t="str">
        <f t="shared" si="94"/>
        <v/>
      </c>
    </row>
    <row r="1050" spans="1:13" x14ac:dyDescent="0.25">
      <c r="A1050" s="17">
        <v>42986</v>
      </c>
      <c r="B1050" s="18">
        <v>19</v>
      </c>
      <c r="C1050" s="7">
        <v>61.751399999999997</v>
      </c>
      <c r="D1050" s="21">
        <v>47.197200000000002</v>
      </c>
      <c r="E1050" s="21">
        <v>3.25</v>
      </c>
      <c r="F1050" s="7">
        <f>C1050/E1050</f>
        <v>19.000430769230768</v>
      </c>
      <c r="G1050" s="7">
        <f>D1050/E1050</f>
        <v>14.522215384615386</v>
      </c>
      <c r="H1050" s="2">
        <f>A1050</f>
        <v>42986</v>
      </c>
      <c r="I1050" s="20">
        <f>B1050</f>
        <v>19</v>
      </c>
      <c r="J1050" s="7">
        <f t="shared" si="80"/>
        <v>19.000430769230768</v>
      </c>
      <c r="K1050" s="7">
        <f>G1050</f>
        <v>14.522215384615386</v>
      </c>
      <c r="L1050" s="16" t="str">
        <f t="shared" ref="L1050:M1050" si="95">IF($H1049&lt;$H1050,MAX(AVERAGE(J1050:J1051),AVERAGE(J1051:J1052),AVERAGE(J1052:J1053),AVERAGE(J1053:J1054),AVERAGE(J1054:J1055),AVERAGE(J1055:J1056),AVERAGE(J1056:J1057)),"")</f>
        <v/>
      </c>
      <c r="M1050" s="16" t="str">
        <f t="shared" si="95"/>
        <v/>
      </c>
    </row>
    <row r="1051" spans="1:13" x14ac:dyDescent="0.25">
      <c r="A1051" s="17">
        <v>42987</v>
      </c>
      <c r="B1051" s="18">
        <v>12</v>
      </c>
      <c r="C1051" s="7">
        <v>30.672799999999999</v>
      </c>
      <c r="D1051" s="21">
        <v>25.522300000000001</v>
      </c>
      <c r="E1051" s="21">
        <v>3.1799999999999997</v>
      </c>
      <c r="F1051" s="7">
        <f>C1051/E1051</f>
        <v>9.6455345911949681</v>
      </c>
      <c r="G1051" s="7">
        <f>D1051/E1051</f>
        <v>8.0258805031446556</v>
      </c>
      <c r="H1051" s="2">
        <f>A1051</f>
        <v>42987</v>
      </c>
      <c r="I1051" s="20">
        <f>B1051</f>
        <v>12</v>
      </c>
      <c r="J1051" s="7">
        <f t="shared" si="80"/>
        <v>9.6455345911949681</v>
      </c>
      <c r="K1051" s="7">
        <f>G1051</f>
        <v>8.0258805031446556</v>
      </c>
      <c r="L1051" s="16">
        <f t="shared" ref="L1051:M1051" si="96">IF($H1050&lt;$H1051,MAX(AVERAGE(J1051:J1052),AVERAGE(J1052:J1053),AVERAGE(J1053:J1054),AVERAGE(J1054:J1055),AVERAGE(J1055:J1056),AVERAGE(J1056:J1057),AVERAGE(J1057:J1058)),"")</f>
        <v>16.443191823899372</v>
      </c>
      <c r="M1051" s="16">
        <f t="shared" si="96"/>
        <v>89.457657232704406</v>
      </c>
    </row>
    <row r="1052" spans="1:13" x14ac:dyDescent="0.25">
      <c r="A1052" s="17">
        <v>42987</v>
      </c>
      <c r="B1052" s="18">
        <v>13</v>
      </c>
      <c r="C1052" s="7">
        <v>30.044799999999999</v>
      </c>
      <c r="D1052" s="21">
        <v>26.786999999999999</v>
      </c>
      <c r="E1052" s="21">
        <v>3.1799999999999997</v>
      </c>
      <c r="F1052" s="7">
        <f>C1052/E1052</f>
        <v>9.4480503144654087</v>
      </c>
      <c r="G1052" s="7">
        <f>D1052/E1052</f>
        <v>8.4235849056603787</v>
      </c>
      <c r="H1052" s="2">
        <f>A1052</f>
        <v>42987</v>
      </c>
      <c r="I1052" s="20">
        <f>B1052</f>
        <v>13</v>
      </c>
      <c r="J1052" s="7">
        <f t="shared" si="80"/>
        <v>9.4480503144654087</v>
      </c>
      <c r="K1052" s="7">
        <f>G1052</f>
        <v>8.4235849056603787</v>
      </c>
      <c r="L1052" s="16" t="str">
        <f t="shared" ref="L1052:M1052" si="97">IF($H1051&lt;$H1052,MAX(AVERAGE(J1052:J1053),AVERAGE(J1053:J1054),AVERAGE(J1054:J1055),AVERAGE(J1055:J1056),AVERAGE(J1056:J1057),AVERAGE(J1057:J1058),AVERAGE(J1058:J1059)),"")</f>
        <v/>
      </c>
      <c r="M1052" s="16" t="str">
        <f t="shared" si="97"/>
        <v/>
      </c>
    </row>
    <row r="1053" spans="1:13" x14ac:dyDescent="0.25">
      <c r="A1053" s="17">
        <v>42987</v>
      </c>
      <c r="B1053" s="18">
        <v>14</v>
      </c>
      <c r="C1053" s="7">
        <v>32.164700000000003</v>
      </c>
      <c r="D1053" s="21">
        <v>34.064</v>
      </c>
      <c r="E1053" s="21">
        <v>3.1799999999999997</v>
      </c>
      <c r="F1053" s="7">
        <f>C1053/E1053</f>
        <v>10.114685534591198</v>
      </c>
      <c r="G1053" s="7">
        <f>D1053/E1053</f>
        <v>10.711949685534591</v>
      </c>
      <c r="H1053" s="2">
        <f>A1053</f>
        <v>42987</v>
      </c>
      <c r="I1053" s="20">
        <f>B1053</f>
        <v>14</v>
      </c>
      <c r="J1053" s="7">
        <f t="shared" si="80"/>
        <v>10.114685534591198</v>
      </c>
      <c r="K1053" s="7">
        <f>G1053</f>
        <v>10.711949685534591</v>
      </c>
      <c r="L1053" s="16" t="str">
        <f t="shared" ref="L1053:M1053" si="98">IF($H1052&lt;$H1053,MAX(AVERAGE(J1053:J1054),AVERAGE(J1054:J1055),AVERAGE(J1055:J1056),AVERAGE(J1056:J1057),AVERAGE(J1057:J1058),AVERAGE(J1058:J1059),AVERAGE(J1059:J1060)),"")</f>
        <v/>
      </c>
      <c r="M1053" s="16" t="str">
        <f t="shared" si="98"/>
        <v/>
      </c>
    </row>
    <row r="1054" spans="1:13" x14ac:dyDescent="0.25">
      <c r="A1054" s="17">
        <v>42987</v>
      </c>
      <c r="B1054" s="18">
        <v>15</v>
      </c>
      <c r="C1054" s="7">
        <v>35.351399999999998</v>
      </c>
      <c r="D1054" s="21">
        <v>441.3408</v>
      </c>
      <c r="E1054" s="21">
        <v>3.1799999999999997</v>
      </c>
      <c r="F1054" s="7">
        <f>C1054/E1054</f>
        <v>11.11679245283019</v>
      </c>
      <c r="G1054" s="7">
        <f>D1054/E1054</f>
        <v>138.78641509433965</v>
      </c>
      <c r="H1054" s="2">
        <f>A1054</f>
        <v>42987</v>
      </c>
      <c r="I1054" s="20">
        <f>B1054</f>
        <v>15</v>
      </c>
      <c r="J1054" s="7">
        <f t="shared" si="80"/>
        <v>11.11679245283019</v>
      </c>
      <c r="K1054" s="7">
        <f>G1054</f>
        <v>138.78641509433965</v>
      </c>
      <c r="L1054" s="16" t="str">
        <f t="shared" ref="L1054:M1054" si="99">IF($H1053&lt;$H1054,MAX(AVERAGE(J1054:J1055),AVERAGE(J1055:J1056),AVERAGE(J1056:J1057),AVERAGE(J1057:J1058),AVERAGE(J1058:J1059),AVERAGE(J1059:J1060),AVERAGE(J1060:J1061)),"")</f>
        <v/>
      </c>
      <c r="M1054" s="16" t="str">
        <f t="shared" si="99"/>
        <v/>
      </c>
    </row>
    <row r="1055" spans="1:13" x14ac:dyDescent="0.25">
      <c r="A1055" s="17">
        <v>42987</v>
      </c>
      <c r="B1055" s="18">
        <v>16</v>
      </c>
      <c r="C1055" s="7">
        <v>38.674500000000002</v>
      </c>
      <c r="D1055" s="21">
        <v>127.6099</v>
      </c>
      <c r="E1055" s="21">
        <v>3.1799999999999997</v>
      </c>
      <c r="F1055" s="7">
        <f>C1055/E1055</f>
        <v>12.16179245283019</v>
      </c>
      <c r="G1055" s="7">
        <f>D1055/E1055</f>
        <v>40.128899371069181</v>
      </c>
      <c r="H1055" s="2">
        <f>A1055</f>
        <v>42987</v>
      </c>
      <c r="I1055" s="20">
        <f>B1055</f>
        <v>16</v>
      </c>
      <c r="J1055" s="7">
        <f t="shared" si="80"/>
        <v>12.16179245283019</v>
      </c>
      <c r="K1055" s="7">
        <f>G1055</f>
        <v>40.128899371069181</v>
      </c>
      <c r="L1055" s="16" t="str">
        <f t="shared" ref="L1055:M1055" si="100">IF($H1054&lt;$H1055,MAX(AVERAGE(J1055:J1056),AVERAGE(J1056:J1057),AVERAGE(J1057:J1058),AVERAGE(J1058:J1059),AVERAGE(J1059:J1060),AVERAGE(J1060:J1061),AVERAGE(J1061:J1062)),"")</f>
        <v/>
      </c>
      <c r="M1055" s="16" t="str">
        <f t="shared" si="100"/>
        <v/>
      </c>
    </row>
    <row r="1056" spans="1:13" x14ac:dyDescent="0.25">
      <c r="A1056" s="17">
        <v>42987</v>
      </c>
      <c r="B1056" s="18">
        <v>17</v>
      </c>
      <c r="C1056" s="7">
        <v>41.247</v>
      </c>
      <c r="D1056" s="21">
        <v>51.202500000000001</v>
      </c>
      <c r="E1056" s="21">
        <v>3.1799999999999997</v>
      </c>
      <c r="F1056" s="7">
        <f>C1056/E1056</f>
        <v>12.970754716981133</v>
      </c>
      <c r="G1056" s="7">
        <f>D1056/E1056</f>
        <v>16.101415094339625</v>
      </c>
      <c r="H1056" s="2">
        <f>A1056</f>
        <v>42987</v>
      </c>
      <c r="I1056" s="20">
        <f>B1056</f>
        <v>17</v>
      </c>
      <c r="J1056" s="7">
        <f t="shared" si="80"/>
        <v>12.970754716981133</v>
      </c>
      <c r="K1056" s="7">
        <f>G1056</f>
        <v>16.101415094339625</v>
      </c>
      <c r="L1056" s="16" t="str">
        <f t="shared" ref="L1056:M1056" si="101">IF($H1055&lt;$H1056,MAX(AVERAGE(J1056:J1057),AVERAGE(J1057:J1058),AVERAGE(J1058:J1059),AVERAGE(J1059:J1060),AVERAGE(J1060:J1061),AVERAGE(J1061:J1062),AVERAGE(J1062:J1063)),"")</f>
        <v/>
      </c>
      <c r="M1056" s="16" t="str">
        <f t="shared" si="101"/>
        <v/>
      </c>
    </row>
    <row r="1057" spans="1:13" x14ac:dyDescent="0.25">
      <c r="A1057" s="17">
        <v>42987</v>
      </c>
      <c r="B1057" s="18">
        <v>18</v>
      </c>
      <c r="C1057" s="7">
        <v>47.841299999999997</v>
      </c>
      <c r="D1057" s="21">
        <v>38.098799999999997</v>
      </c>
      <c r="E1057" s="21">
        <v>3.1799999999999997</v>
      </c>
      <c r="F1057" s="7">
        <f>C1057/E1057</f>
        <v>15.044433962264151</v>
      </c>
      <c r="G1057" s="7">
        <f>D1057/E1057</f>
        <v>11.980754716981131</v>
      </c>
      <c r="H1057" s="2">
        <f>A1057</f>
        <v>42987</v>
      </c>
      <c r="I1057" s="20">
        <f>B1057</f>
        <v>18</v>
      </c>
      <c r="J1057" s="7">
        <f t="shared" si="80"/>
        <v>15.044433962264151</v>
      </c>
      <c r="K1057" s="7">
        <f>G1057</f>
        <v>11.980754716981131</v>
      </c>
      <c r="L1057" s="16" t="str">
        <f t="shared" ref="L1057:M1057" si="102">IF($H1056&lt;$H1057,MAX(AVERAGE(J1057:J1058),AVERAGE(J1058:J1059),AVERAGE(J1059:J1060),AVERAGE(J1060:J1061),AVERAGE(J1061:J1062),AVERAGE(J1062:J1063),AVERAGE(J1063:J1064)),"")</f>
        <v/>
      </c>
      <c r="M1057" s="16" t="str">
        <f t="shared" si="102"/>
        <v/>
      </c>
    </row>
    <row r="1058" spans="1:13" x14ac:dyDescent="0.25">
      <c r="A1058" s="17">
        <v>42987</v>
      </c>
      <c r="B1058" s="18">
        <v>19</v>
      </c>
      <c r="C1058" s="7">
        <v>56.737400000000001</v>
      </c>
      <c r="D1058" s="21">
        <v>37.972799999999999</v>
      </c>
      <c r="E1058" s="21">
        <v>3.1799999999999997</v>
      </c>
      <c r="F1058" s="7">
        <f>C1058/E1058</f>
        <v>17.841949685534594</v>
      </c>
      <c r="G1058" s="7">
        <f>D1058/E1058</f>
        <v>11.9411320754717</v>
      </c>
      <c r="H1058" s="2">
        <f>A1058</f>
        <v>42987</v>
      </c>
      <c r="I1058" s="20">
        <f>B1058</f>
        <v>19</v>
      </c>
      <c r="J1058" s="7">
        <f t="shared" si="80"/>
        <v>17.841949685534594</v>
      </c>
      <c r="K1058" s="7">
        <f>G1058</f>
        <v>11.9411320754717</v>
      </c>
      <c r="L1058" s="16" t="str">
        <f t="shared" ref="L1058:M1058" si="103">IF($H1057&lt;$H1058,MAX(AVERAGE(J1058:J1059),AVERAGE(J1059:J1060),AVERAGE(J1060:J1061),AVERAGE(J1061:J1062),AVERAGE(J1062:J1063),AVERAGE(J1063:J1064),AVERAGE(J1064:J1065)),"")</f>
        <v/>
      </c>
      <c r="M1058" s="16" t="str">
        <f t="shared" si="103"/>
        <v/>
      </c>
    </row>
    <row r="1059" spans="1:13" x14ac:dyDescent="0.25">
      <c r="A1059" s="17">
        <v>42988</v>
      </c>
      <c r="B1059" s="18">
        <v>12</v>
      </c>
      <c r="C1059" s="7">
        <v>28.187100000000001</v>
      </c>
      <c r="D1059" s="21">
        <v>23.629100000000001</v>
      </c>
      <c r="E1059" s="21">
        <v>3.03</v>
      </c>
      <c r="F1059" s="7">
        <f>C1059/E1059</f>
        <v>9.3026732673267336</v>
      </c>
      <c r="G1059" s="7">
        <f>D1059/E1059</f>
        <v>7.7983828382838292</v>
      </c>
      <c r="H1059" s="2">
        <f>A1059</f>
        <v>42988</v>
      </c>
      <c r="I1059" s="20">
        <f>B1059</f>
        <v>12</v>
      </c>
      <c r="J1059" s="7">
        <f t="shared" si="80"/>
        <v>9.3026732673267336</v>
      </c>
      <c r="K1059" s="7">
        <f>G1059</f>
        <v>7.7983828382838292</v>
      </c>
      <c r="L1059" s="16">
        <f t="shared" ref="L1059:M1059" si="104">IF($H1058&lt;$H1059,MAX(AVERAGE(J1059:J1060),AVERAGE(J1060:J1061),AVERAGE(J1061:J1062),AVERAGE(J1062:J1063),AVERAGE(J1063:J1064),AVERAGE(J1064:J1065),AVERAGE(J1065:J1066)),"")</f>
        <v>23.095198019801984</v>
      </c>
      <c r="M1059" s="16">
        <f t="shared" si="104"/>
        <v>15.500792079207923</v>
      </c>
    </row>
    <row r="1060" spans="1:13" x14ac:dyDescent="0.25">
      <c r="A1060" s="17">
        <v>42988</v>
      </c>
      <c r="B1060" s="18">
        <v>13</v>
      </c>
      <c r="C1060" s="7">
        <v>29.964700000000001</v>
      </c>
      <c r="D1060" s="21">
        <v>25.897200000000002</v>
      </c>
      <c r="E1060" s="21">
        <v>3.03</v>
      </c>
      <c r="F1060" s="7">
        <f>C1060/E1060</f>
        <v>9.8893399339933996</v>
      </c>
      <c r="G1060" s="7">
        <f>D1060/E1060</f>
        <v>8.5469306930693083</v>
      </c>
      <c r="H1060" s="2">
        <f>A1060</f>
        <v>42988</v>
      </c>
      <c r="I1060" s="20">
        <f>B1060</f>
        <v>13</v>
      </c>
      <c r="J1060" s="7">
        <f t="shared" si="80"/>
        <v>9.8893399339933996</v>
      </c>
      <c r="K1060" s="7">
        <f>G1060</f>
        <v>8.5469306930693083</v>
      </c>
      <c r="L1060" s="16" t="str">
        <f t="shared" ref="L1060:M1060" si="105">IF($H1059&lt;$H1060,MAX(AVERAGE(J1060:J1061),AVERAGE(J1061:J1062),AVERAGE(J1062:J1063),AVERAGE(J1063:J1064),AVERAGE(J1064:J1065),AVERAGE(J1065:J1066),AVERAGE(J1066:J1067)),"")</f>
        <v/>
      </c>
      <c r="M1060" s="16" t="str">
        <f t="shared" si="105"/>
        <v/>
      </c>
    </row>
    <row r="1061" spans="1:13" x14ac:dyDescent="0.25">
      <c r="A1061" s="17">
        <v>42988</v>
      </c>
      <c r="B1061" s="18">
        <v>14</v>
      </c>
      <c r="C1061" s="7">
        <v>33.5379</v>
      </c>
      <c r="D1061" s="21">
        <v>48.046900000000001</v>
      </c>
      <c r="E1061" s="21">
        <v>3.03</v>
      </c>
      <c r="F1061" s="7">
        <f>C1061/E1061</f>
        <v>11.06861386138614</v>
      </c>
      <c r="G1061" s="7">
        <f>D1061/E1061</f>
        <v>15.857062706270629</v>
      </c>
      <c r="H1061" s="2">
        <f>A1061</f>
        <v>42988</v>
      </c>
      <c r="I1061" s="20">
        <f>B1061</f>
        <v>14</v>
      </c>
      <c r="J1061" s="7">
        <f t="shared" si="80"/>
        <v>11.06861386138614</v>
      </c>
      <c r="K1061" s="7">
        <f>G1061</f>
        <v>15.857062706270629</v>
      </c>
      <c r="L1061" s="16" t="str">
        <f t="shared" ref="L1061:M1061" si="106">IF($H1060&lt;$H1061,MAX(AVERAGE(J1061:J1062),AVERAGE(J1062:J1063),AVERAGE(J1063:J1064),AVERAGE(J1064:J1065),AVERAGE(J1065:J1066),AVERAGE(J1066:J1067),AVERAGE(J1067:J1068)),"")</f>
        <v/>
      </c>
      <c r="M1061" s="16" t="str">
        <f t="shared" si="106"/>
        <v/>
      </c>
    </row>
    <row r="1062" spans="1:13" x14ac:dyDescent="0.25">
      <c r="A1062" s="17">
        <v>42988</v>
      </c>
      <c r="B1062" s="18">
        <v>15</v>
      </c>
      <c r="C1062" s="7">
        <v>35.663499999999999</v>
      </c>
      <c r="D1062" s="21">
        <v>45.887900000000002</v>
      </c>
      <c r="E1062" s="21">
        <v>3.03</v>
      </c>
      <c r="F1062" s="7">
        <f>C1062/E1062</f>
        <v>11.770132013201321</v>
      </c>
      <c r="G1062" s="7">
        <f>D1062/E1062</f>
        <v>15.144521452145217</v>
      </c>
      <c r="H1062" s="2">
        <f>A1062</f>
        <v>42988</v>
      </c>
      <c r="I1062" s="20">
        <f>B1062</f>
        <v>15</v>
      </c>
      <c r="J1062" s="7">
        <f t="shared" si="80"/>
        <v>11.770132013201321</v>
      </c>
      <c r="K1062" s="7">
        <f>G1062</f>
        <v>15.144521452145217</v>
      </c>
      <c r="L1062" s="16" t="str">
        <f t="shared" ref="L1062:M1062" si="107">IF($H1061&lt;$H1062,MAX(AVERAGE(J1062:J1063),AVERAGE(J1063:J1064),AVERAGE(J1064:J1065),AVERAGE(J1065:J1066),AVERAGE(J1066:J1067),AVERAGE(J1067:J1068),AVERAGE(J1068:J1069)),"")</f>
        <v/>
      </c>
      <c r="M1062" s="16" t="str">
        <f t="shared" si="107"/>
        <v/>
      </c>
    </row>
    <row r="1063" spans="1:13" x14ac:dyDescent="0.25">
      <c r="A1063" s="17">
        <v>42988</v>
      </c>
      <c r="B1063" s="18">
        <v>16</v>
      </c>
      <c r="C1063" s="7">
        <v>42.438200000000002</v>
      </c>
      <c r="D1063" s="21">
        <v>41.811199999999999</v>
      </c>
      <c r="E1063" s="21">
        <v>3.03</v>
      </c>
      <c r="F1063" s="7">
        <f>C1063/E1063</f>
        <v>14.006006600660067</v>
      </c>
      <c r="G1063" s="7">
        <f>D1063/E1063</f>
        <v>13.79907590759076</v>
      </c>
      <c r="H1063" s="2">
        <f>A1063</f>
        <v>42988</v>
      </c>
      <c r="I1063" s="20">
        <f>B1063</f>
        <v>16</v>
      </c>
      <c r="J1063" s="7">
        <f t="shared" si="80"/>
        <v>14.006006600660067</v>
      </c>
      <c r="K1063" s="7">
        <f>G1063</f>
        <v>13.79907590759076</v>
      </c>
      <c r="L1063" s="16" t="str">
        <f t="shared" ref="L1063:M1063" si="108">IF($H1062&lt;$H1063,MAX(AVERAGE(J1063:J1064),AVERAGE(J1064:J1065),AVERAGE(J1065:J1066),AVERAGE(J1066:J1067),AVERAGE(J1067:J1068),AVERAGE(J1068:J1069),AVERAGE(J1069:J1070)),"")</f>
        <v/>
      </c>
      <c r="M1063" s="16" t="str">
        <f t="shared" si="108"/>
        <v/>
      </c>
    </row>
    <row r="1064" spans="1:13" x14ac:dyDescent="0.25">
      <c r="A1064" s="17">
        <v>42988</v>
      </c>
      <c r="B1064" s="18">
        <v>17</v>
      </c>
      <c r="C1064" s="7">
        <v>47.302599999999998</v>
      </c>
      <c r="D1064" s="21">
        <v>44.247999999999998</v>
      </c>
      <c r="E1064" s="21">
        <v>3.03</v>
      </c>
      <c r="F1064" s="7">
        <f>C1064/E1064</f>
        <v>15.611419141914192</v>
      </c>
      <c r="G1064" s="7">
        <f>D1064/E1064</f>
        <v>14.603300330033003</v>
      </c>
      <c r="H1064" s="2">
        <f>A1064</f>
        <v>42988</v>
      </c>
      <c r="I1064" s="20">
        <f>B1064</f>
        <v>17</v>
      </c>
      <c r="J1064" s="7">
        <f t="shared" si="80"/>
        <v>15.611419141914192</v>
      </c>
      <c r="K1064" s="7">
        <f>G1064</f>
        <v>14.603300330033003</v>
      </c>
      <c r="L1064" s="16" t="str">
        <f t="shared" ref="L1064:M1064" si="109">IF($H1063&lt;$H1064,MAX(AVERAGE(J1064:J1065),AVERAGE(J1065:J1066),AVERAGE(J1066:J1067),AVERAGE(J1067:J1068),AVERAGE(J1068:J1069),AVERAGE(J1069:J1070),AVERAGE(J1070:J1071)),"")</f>
        <v/>
      </c>
      <c r="M1064" s="16" t="str">
        <f t="shared" si="109"/>
        <v/>
      </c>
    </row>
    <row r="1065" spans="1:13" x14ac:dyDescent="0.25">
      <c r="A1065" s="17">
        <v>42988</v>
      </c>
      <c r="B1065" s="18">
        <v>18</v>
      </c>
      <c r="C1065" s="7">
        <v>54.710900000000002</v>
      </c>
      <c r="D1065" s="21">
        <v>38.645200000000003</v>
      </c>
      <c r="E1065" s="21">
        <v>3.03</v>
      </c>
      <c r="F1065" s="7">
        <f>C1065/E1065</f>
        <v>18.056402640264029</v>
      </c>
      <c r="G1065" s="7">
        <f>D1065/E1065</f>
        <v>12.754191419141916</v>
      </c>
      <c r="H1065" s="2">
        <f>A1065</f>
        <v>42988</v>
      </c>
      <c r="I1065" s="20">
        <f>B1065</f>
        <v>18</v>
      </c>
      <c r="J1065" s="7">
        <f t="shared" si="80"/>
        <v>18.056402640264029</v>
      </c>
      <c r="K1065" s="7">
        <f>G1065</f>
        <v>12.754191419141916</v>
      </c>
      <c r="L1065" s="16" t="str">
        <f t="shared" ref="L1065:M1065" si="110">IF($H1064&lt;$H1065,MAX(AVERAGE(J1065:J1066),AVERAGE(J1066:J1067),AVERAGE(J1067:J1068),AVERAGE(J1068:J1069),AVERAGE(J1069:J1070),AVERAGE(J1070:J1071),AVERAGE(J1071:J1072)),"")</f>
        <v/>
      </c>
      <c r="M1065" s="16" t="str">
        <f t="shared" si="110"/>
        <v/>
      </c>
    </row>
    <row r="1066" spans="1:13" x14ac:dyDescent="0.25">
      <c r="A1066" s="17">
        <v>42988</v>
      </c>
      <c r="B1066" s="18">
        <v>19</v>
      </c>
      <c r="C1066" s="7">
        <v>85.245999999999995</v>
      </c>
      <c r="D1066" s="21">
        <v>46.888500000000001</v>
      </c>
      <c r="E1066" s="21">
        <v>3.03</v>
      </c>
      <c r="F1066" s="7">
        <f>C1066/E1066</f>
        <v>28.133993399339936</v>
      </c>
      <c r="G1066" s="7">
        <f>D1066/E1066</f>
        <v>15.474752475247525</v>
      </c>
      <c r="H1066" s="2">
        <f>A1066</f>
        <v>42988</v>
      </c>
      <c r="I1066" s="20">
        <f>B1066</f>
        <v>19</v>
      </c>
      <c r="J1066" s="7">
        <f t="shared" si="80"/>
        <v>28.133993399339936</v>
      </c>
      <c r="K1066" s="7">
        <f>G1066</f>
        <v>15.474752475247525</v>
      </c>
      <c r="L1066" s="16" t="str">
        <f t="shared" ref="L1066:M1066" si="111">IF($H1065&lt;$H1066,MAX(AVERAGE(J1066:J1067),AVERAGE(J1067:J1068),AVERAGE(J1068:J1069),AVERAGE(J1069:J1070),AVERAGE(J1070:J1071),AVERAGE(J1071:J1072),AVERAGE(J1072:J1073)),"")</f>
        <v/>
      </c>
      <c r="M1066" s="16" t="str">
        <f t="shared" si="111"/>
        <v/>
      </c>
    </row>
    <row r="1067" spans="1:13" x14ac:dyDescent="0.25">
      <c r="A1067" s="17">
        <v>42989</v>
      </c>
      <c r="B1067" s="18">
        <v>12</v>
      </c>
      <c r="C1067" s="7">
        <v>40.894500000000001</v>
      </c>
      <c r="D1067" s="21">
        <v>53.173499999999997</v>
      </c>
      <c r="E1067" s="21">
        <v>3.03</v>
      </c>
      <c r="F1067" s="7">
        <f>C1067/E1067</f>
        <v>13.496534653465348</v>
      </c>
      <c r="G1067" s="7">
        <f>D1067/E1067</f>
        <v>17.5490099009901</v>
      </c>
      <c r="H1067" s="2">
        <f>A1067</f>
        <v>42989</v>
      </c>
      <c r="I1067" s="20">
        <f>B1067</f>
        <v>12</v>
      </c>
      <c r="J1067" s="7">
        <f t="shared" si="80"/>
        <v>13.496534653465348</v>
      </c>
      <c r="K1067" s="7">
        <f>G1067</f>
        <v>17.5490099009901</v>
      </c>
      <c r="L1067" s="16">
        <f t="shared" ref="L1067:M1067" si="112">IF($H1066&lt;$H1067,MAX(AVERAGE(J1067:J1068),AVERAGE(J1068:J1069),AVERAGE(J1069:J1070),AVERAGE(J1070:J1071),AVERAGE(J1071:J1072),AVERAGE(J1072:J1073),AVERAGE(J1073:J1074)),"")</f>
        <v>33.262376237623769</v>
      </c>
      <c r="M1067" s="16">
        <f t="shared" si="112"/>
        <v>123.80079207920792</v>
      </c>
    </row>
    <row r="1068" spans="1:13" x14ac:dyDescent="0.25">
      <c r="A1068" s="17">
        <v>42989</v>
      </c>
      <c r="B1068" s="18">
        <v>13</v>
      </c>
      <c r="C1068" s="7">
        <v>42.164700000000003</v>
      </c>
      <c r="D1068" s="21">
        <v>52.564999999999998</v>
      </c>
      <c r="E1068" s="21">
        <v>3.03</v>
      </c>
      <c r="F1068" s="7">
        <f>C1068/E1068</f>
        <v>13.915742574257427</v>
      </c>
      <c r="G1068" s="7">
        <f>D1068/E1068</f>
        <v>17.348184818481847</v>
      </c>
      <c r="H1068" s="2">
        <f>A1068</f>
        <v>42989</v>
      </c>
      <c r="I1068" s="20">
        <f>B1068</f>
        <v>13</v>
      </c>
      <c r="J1068" s="7">
        <f t="shared" si="80"/>
        <v>13.915742574257427</v>
      </c>
      <c r="K1068" s="7">
        <f>G1068</f>
        <v>17.348184818481847</v>
      </c>
      <c r="L1068" s="16" t="str">
        <f t="shared" ref="L1068:M1068" si="113">IF($H1067&lt;$H1068,MAX(AVERAGE(J1068:J1069),AVERAGE(J1069:J1070),AVERAGE(J1070:J1071),AVERAGE(J1071:J1072),AVERAGE(J1072:J1073),AVERAGE(J1073:J1074),AVERAGE(J1074:J1075)),"")</f>
        <v/>
      </c>
      <c r="M1068" s="16" t="str">
        <f t="shared" si="113"/>
        <v/>
      </c>
    </row>
    <row r="1069" spans="1:13" x14ac:dyDescent="0.25">
      <c r="A1069" s="17">
        <v>42989</v>
      </c>
      <c r="B1069" s="18">
        <v>14</v>
      </c>
      <c r="C1069" s="7">
        <v>45.812199999999997</v>
      </c>
      <c r="D1069" s="21">
        <v>76.285600000000002</v>
      </c>
      <c r="E1069" s="21">
        <v>3.03</v>
      </c>
      <c r="F1069" s="7">
        <f>C1069/E1069</f>
        <v>15.11953795379538</v>
      </c>
      <c r="G1069" s="7">
        <f>D1069/E1069</f>
        <v>25.176765676567658</v>
      </c>
      <c r="H1069" s="2">
        <f>A1069</f>
        <v>42989</v>
      </c>
      <c r="I1069" s="20">
        <f>B1069</f>
        <v>14</v>
      </c>
      <c r="J1069" s="7">
        <f t="shared" si="80"/>
        <v>15.11953795379538</v>
      </c>
      <c r="K1069" s="7">
        <f>G1069</f>
        <v>25.176765676567658</v>
      </c>
      <c r="L1069" s="16" t="str">
        <f t="shared" ref="L1069:M1069" si="114">IF($H1068&lt;$H1069,MAX(AVERAGE(J1069:J1070),AVERAGE(J1070:J1071),AVERAGE(J1071:J1072),AVERAGE(J1072:J1073),AVERAGE(J1073:J1074),AVERAGE(J1074:J1075),AVERAGE(J1075:J1076)),"")</f>
        <v/>
      </c>
      <c r="M1069" s="16" t="str">
        <f t="shared" si="114"/>
        <v/>
      </c>
    </row>
    <row r="1070" spans="1:13" x14ac:dyDescent="0.25">
      <c r="A1070" s="17">
        <v>42989</v>
      </c>
      <c r="B1070" s="18">
        <v>15</v>
      </c>
      <c r="C1070" s="7">
        <v>49.863799999999998</v>
      </c>
      <c r="D1070" s="21">
        <v>97.8369</v>
      </c>
      <c r="E1070" s="21">
        <v>3.03</v>
      </c>
      <c r="F1070" s="7">
        <f>C1070/E1070</f>
        <v>16.456699669966998</v>
      </c>
      <c r="G1070" s="7">
        <f>D1070/E1070</f>
        <v>32.289405940594058</v>
      </c>
      <c r="H1070" s="2">
        <f>A1070</f>
        <v>42989</v>
      </c>
      <c r="I1070" s="20">
        <f>B1070</f>
        <v>15</v>
      </c>
      <c r="J1070" s="7">
        <f t="shared" si="80"/>
        <v>16.456699669966998</v>
      </c>
      <c r="K1070" s="7">
        <f>G1070</f>
        <v>32.289405940594058</v>
      </c>
      <c r="L1070" s="16" t="str">
        <f t="shared" ref="L1070:M1070" si="115">IF($H1069&lt;$H1070,MAX(AVERAGE(J1070:J1071),AVERAGE(J1071:J1072),AVERAGE(J1072:J1073),AVERAGE(J1073:J1074),AVERAGE(J1074:J1075),AVERAGE(J1075:J1076),AVERAGE(J1076:J1077)),"")</f>
        <v/>
      </c>
      <c r="M1070" s="16" t="str">
        <f t="shared" si="115"/>
        <v/>
      </c>
    </row>
    <row r="1071" spans="1:13" x14ac:dyDescent="0.25">
      <c r="A1071" s="17">
        <v>42989</v>
      </c>
      <c r="B1071" s="18">
        <v>16</v>
      </c>
      <c r="C1071" s="7">
        <v>51.7498</v>
      </c>
      <c r="D1071" s="21">
        <v>103.8579</v>
      </c>
      <c r="E1071" s="21">
        <v>3.03</v>
      </c>
      <c r="F1071" s="7">
        <f>C1071/E1071</f>
        <v>17.079141914191421</v>
      </c>
      <c r="G1071" s="7">
        <f>D1071/E1071</f>
        <v>34.276534653465347</v>
      </c>
      <c r="H1071" s="2">
        <f>A1071</f>
        <v>42989</v>
      </c>
      <c r="I1071" s="20">
        <f>B1071</f>
        <v>16</v>
      </c>
      <c r="J1071" s="7">
        <f t="shared" si="80"/>
        <v>17.079141914191421</v>
      </c>
      <c r="K1071" s="7">
        <f>G1071</f>
        <v>34.276534653465347</v>
      </c>
      <c r="L1071" s="16" t="str">
        <f t="shared" ref="L1071:M1071" si="116">IF($H1070&lt;$H1071,MAX(AVERAGE(J1071:J1072),AVERAGE(J1072:J1073),AVERAGE(J1073:J1074),AVERAGE(J1074:J1075),AVERAGE(J1075:J1076),AVERAGE(J1076:J1077),AVERAGE(J1077:J1078)),"")</f>
        <v/>
      </c>
      <c r="M1071" s="16" t="str">
        <f t="shared" si="116"/>
        <v/>
      </c>
    </row>
    <row r="1072" spans="1:13" x14ac:dyDescent="0.25">
      <c r="A1072" s="17">
        <v>42989</v>
      </c>
      <c r="B1072" s="18">
        <v>17</v>
      </c>
      <c r="C1072" s="7">
        <v>54.7057</v>
      </c>
      <c r="D1072" s="21">
        <v>58.931800000000003</v>
      </c>
      <c r="E1072" s="21">
        <v>3.03</v>
      </c>
      <c r="F1072" s="7">
        <f>C1072/E1072</f>
        <v>18.054686468646867</v>
      </c>
      <c r="G1072" s="7">
        <f>D1072/E1072</f>
        <v>19.449438943894393</v>
      </c>
      <c r="H1072" s="2">
        <f>A1072</f>
        <v>42989</v>
      </c>
      <c r="I1072" s="20">
        <f>B1072</f>
        <v>17</v>
      </c>
      <c r="J1072" s="7">
        <f t="shared" si="80"/>
        <v>18.054686468646867</v>
      </c>
      <c r="K1072" s="7">
        <f>G1072</f>
        <v>19.449438943894393</v>
      </c>
      <c r="L1072" s="16" t="str">
        <f t="shared" ref="L1072:M1072" si="117">IF($H1071&lt;$H1072,MAX(AVERAGE(J1072:J1073),AVERAGE(J1073:J1074),AVERAGE(J1074:J1075),AVERAGE(J1075:J1076),AVERAGE(J1076:J1077),AVERAGE(J1077:J1078),AVERAGE(J1078:J1079)),"")</f>
        <v/>
      </c>
      <c r="M1072" s="16" t="str">
        <f t="shared" si="117"/>
        <v/>
      </c>
    </row>
    <row r="1073" spans="1:13" x14ac:dyDescent="0.25">
      <c r="A1073" s="17">
        <v>42989</v>
      </c>
      <c r="B1073" s="18">
        <v>18</v>
      </c>
      <c r="C1073" s="7">
        <v>80.569999999999993</v>
      </c>
      <c r="D1073" s="21">
        <v>401.88920000000002</v>
      </c>
      <c r="E1073" s="21">
        <v>3.03</v>
      </c>
      <c r="F1073" s="7">
        <f>C1073/E1073</f>
        <v>26.590759075907592</v>
      </c>
      <c r="G1073" s="7">
        <f>D1073/E1073</f>
        <v>132.63669966996702</v>
      </c>
      <c r="H1073" s="2">
        <f>A1073</f>
        <v>42989</v>
      </c>
      <c r="I1073" s="20">
        <f>B1073</f>
        <v>18</v>
      </c>
      <c r="J1073" s="7">
        <f t="shared" si="80"/>
        <v>26.590759075907592</v>
      </c>
      <c r="K1073" s="7">
        <f>G1073</f>
        <v>132.63669966996702</v>
      </c>
      <c r="L1073" s="16" t="str">
        <f t="shared" ref="L1073:M1073" si="118">IF($H1072&lt;$H1073,MAX(AVERAGE(J1073:J1074),AVERAGE(J1074:J1075),AVERAGE(J1075:J1076),AVERAGE(J1076:J1077),AVERAGE(J1077:J1078),AVERAGE(J1078:J1079),AVERAGE(J1079:J1080)),"")</f>
        <v/>
      </c>
      <c r="M1073" s="16" t="str">
        <f t="shared" si="118"/>
        <v/>
      </c>
    </row>
    <row r="1074" spans="1:13" x14ac:dyDescent="0.25">
      <c r="A1074" s="17">
        <v>42989</v>
      </c>
      <c r="B1074" s="18">
        <v>19</v>
      </c>
      <c r="C1074" s="7">
        <v>121</v>
      </c>
      <c r="D1074" s="21">
        <v>348.34359999999998</v>
      </c>
      <c r="E1074" s="21">
        <v>3.03</v>
      </c>
      <c r="F1074" s="7">
        <f>C1074/E1074</f>
        <v>39.93399339933994</v>
      </c>
      <c r="G1074" s="7">
        <f>D1074/E1074</f>
        <v>114.96488448844885</v>
      </c>
      <c r="H1074" s="2">
        <f>A1074</f>
        <v>42989</v>
      </c>
      <c r="I1074" s="20">
        <f>B1074</f>
        <v>19</v>
      </c>
      <c r="J1074" s="7">
        <f t="shared" si="80"/>
        <v>39.93399339933994</v>
      </c>
      <c r="K1074" s="7">
        <f>G1074</f>
        <v>114.96488448844885</v>
      </c>
      <c r="L1074" s="16" t="str">
        <f t="shared" ref="L1074:M1074" si="119">IF($H1073&lt;$H1074,MAX(AVERAGE(J1074:J1075),AVERAGE(J1075:J1076),AVERAGE(J1076:J1077),AVERAGE(J1077:J1078),AVERAGE(J1078:J1079),AVERAGE(J1079:J1080),AVERAGE(J1080:J1081)),"")</f>
        <v/>
      </c>
      <c r="M1074" s="16" t="str">
        <f t="shared" si="119"/>
        <v/>
      </c>
    </row>
    <row r="1075" spans="1:13" x14ac:dyDescent="0.25">
      <c r="A1075" s="17">
        <v>42990</v>
      </c>
      <c r="B1075" s="18">
        <v>12</v>
      </c>
      <c r="C1075" s="7">
        <v>40.8217</v>
      </c>
      <c r="D1075" s="21">
        <v>27.8245</v>
      </c>
      <c r="E1075" s="21">
        <v>3.03</v>
      </c>
      <c r="F1075" s="7">
        <f>C1075/E1075</f>
        <v>13.472508250825083</v>
      </c>
      <c r="G1075" s="7">
        <f>D1075/E1075</f>
        <v>9.183003300330034</v>
      </c>
      <c r="H1075" s="2">
        <f>A1075</f>
        <v>42990</v>
      </c>
      <c r="I1075" s="20">
        <f>B1075</f>
        <v>12</v>
      </c>
      <c r="J1075" s="7">
        <f t="shared" si="80"/>
        <v>13.472508250825083</v>
      </c>
      <c r="K1075" s="7">
        <f>G1075</f>
        <v>9.183003300330034</v>
      </c>
      <c r="L1075" s="16">
        <f t="shared" ref="L1075:M1075" si="120">IF($H1074&lt;$H1075,MAX(AVERAGE(J1075:J1076),AVERAGE(J1076:J1077),AVERAGE(J1077:J1078),AVERAGE(J1078:J1079),AVERAGE(J1079:J1080),AVERAGE(J1080:J1081),AVERAGE(J1081:J1082)),"")</f>
        <v>24.366039603960395</v>
      </c>
      <c r="M1075" s="16">
        <f t="shared" si="120"/>
        <v>15.454801980198022</v>
      </c>
    </row>
    <row r="1076" spans="1:13" x14ac:dyDescent="0.25">
      <c r="A1076" s="17">
        <v>42990</v>
      </c>
      <c r="B1076" s="18">
        <v>13</v>
      </c>
      <c r="C1076" s="7">
        <v>43.822899999999997</v>
      </c>
      <c r="D1076" s="21">
        <v>34.8474</v>
      </c>
      <c r="E1076" s="21">
        <v>3.03</v>
      </c>
      <c r="F1076" s="7">
        <f>C1076/E1076</f>
        <v>14.463003300330033</v>
      </c>
      <c r="G1076" s="7">
        <f>D1076/E1076</f>
        <v>11.500792079207921</v>
      </c>
      <c r="H1076" s="2">
        <f>A1076</f>
        <v>42990</v>
      </c>
      <c r="I1076" s="20">
        <f>B1076</f>
        <v>13</v>
      </c>
      <c r="J1076" s="7">
        <f t="shared" si="80"/>
        <v>14.463003300330033</v>
      </c>
      <c r="K1076" s="7">
        <f>G1076</f>
        <v>11.500792079207921</v>
      </c>
      <c r="L1076" s="16" t="str">
        <f t="shared" ref="L1076:M1076" si="121">IF($H1075&lt;$H1076,MAX(AVERAGE(J1076:J1077),AVERAGE(J1077:J1078),AVERAGE(J1078:J1079),AVERAGE(J1079:J1080),AVERAGE(J1080:J1081),AVERAGE(J1081:J1082),AVERAGE(J1082:J1083)),"")</f>
        <v/>
      </c>
      <c r="M1076" s="16" t="str">
        <f t="shared" si="121"/>
        <v/>
      </c>
    </row>
    <row r="1077" spans="1:13" x14ac:dyDescent="0.25">
      <c r="A1077" s="17">
        <v>42990</v>
      </c>
      <c r="B1077" s="18">
        <v>14</v>
      </c>
      <c r="C1077" s="7">
        <v>45.079599999999999</v>
      </c>
      <c r="D1077" s="21">
        <v>38.191400000000002</v>
      </c>
      <c r="E1077" s="21">
        <v>3.03</v>
      </c>
      <c r="F1077" s="7">
        <f>C1077/E1077</f>
        <v>14.877755775577558</v>
      </c>
      <c r="G1077" s="7">
        <f>D1077/E1077</f>
        <v>12.604422442244227</v>
      </c>
      <c r="H1077" s="2">
        <f>A1077</f>
        <v>42990</v>
      </c>
      <c r="I1077" s="20">
        <f>B1077</f>
        <v>14</v>
      </c>
      <c r="J1077" s="7">
        <f t="shared" si="80"/>
        <v>14.877755775577558</v>
      </c>
      <c r="K1077" s="7">
        <f>G1077</f>
        <v>12.604422442244227</v>
      </c>
      <c r="L1077" s="16" t="str">
        <f t="shared" ref="L1077:M1077" si="122">IF($H1076&lt;$H1077,MAX(AVERAGE(J1077:J1078),AVERAGE(J1078:J1079),AVERAGE(J1079:J1080),AVERAGE(J1080:J1081),AVERAGE(J1081:J1082),AVERAGE(J1082:J1083),AVERAGE(J1083:J1084)),"")</f>
        <v/>
      </c>
      <c r="M1077" s="16" t="str">
        <f t="shared" si="122"/>
        <v/>
      </c>
    </row>
    <row r="1078" spans="1:13" x14ac:dyDescent="0.25">
      <c r="A1078" s="17">
        <v>42990</v>
      </c>
      <c r="B1078" s="18">
        <v>15</v>
      </c>
      <c r="C1078" s="7">
        <v>47.816699999999997</v>
      </c>
      <c r="D1078" s="21">
        <v>41.185000000000002</v>
      </c>
      <c r="E1078" s="21">
        <v>3.03</v>
      </c>
      <c r="F1078" s="7">
        <f>C1078/E1078</f>
        <v>15.781089108910891</v>
      </c>
      <c r="G1078" s="7">
        <f>D1078/E1078</f>
        <v>13.592409240924095</v>
      </c>
      <c r="H1078" s="2">
        <f>A1078</f>
        <v>42990</v>
      </c>
      <c r="I1078" s="20">
        <f>B1078</f>
        <v>15</v>
      </c>
      <c r="J1078" s="7">
        <f t="shared" si="80"/>
        <v>15.781089108910891</v>
      </c>
      <c r="K1078" s="7">
        <f>G1078</f>
        <v>13.592409240924095</v>
      </c>
      <c r="L1078" s="16" t="str">
        <f t="shared" ref="L1078:M1078" si="123">IF($H1077&lt;$H1078,MAX(AVERAGE(J1078:J1079),AVERAGE(J1079:J1080),AVERAGE(J1080:J1081),AVERAGE(J1081:J1082),AVERAGE(J1082:J1083),AVERAGE(J1083:J1084),AVERAGE(J1084:J1085)),"")</f>
        <v/>
      </c>
      <c r="M1078" s="16" t="str">
        <f t="shared" si="123"/>
        <v/>
      </c>
    </row>
    <row r="1079" spans="1:13" x14ac:dyDescent="0.25">
      <c r="A1079" s="17">
        <v>42990</v>
      </c>
      <c r="B1079" s="18">
        <v>16</v>
      </c>
      <c r="C1079" s="7">
        <v>50.635800000000003</v>
      </c>
      <c r="D1079" s="21">
        <v>52.4711</v>
      </c>
      <c r="E1079" s="21">
        <v>3.03</v>
      </c>
      <c r="F1079" s="7">
        <f>C1079/E1079</f>
        <v>16.711485148514853</v>
      </c>
      <c r="G1079" s="7">
        <f>D1079/E1079</f>
        <v>17.317194719471949</v>
      </c>
      <c r="H1079" s="2">
        <f>A1079</f>
        <v>42990</v>
      </c>
      <c r="I1079" s="20">
        <f>B1079</f>
        <v>16</v>
      </c>
      <c r="J1079" s="7">
        <f t="shared" si="80"/>
        <v>16.711485148514853</v>
      </c>
      <c r="K1079" s="7">
        <f>G1079</f>
        <v>17.317194719471949</v>
      </c>
      <c r="L1079" s="16" t="str">
        <f t="shared" ref="L1079:M1079" si="124">IF($H1078&lt;$H1079,MAX(AVERAGE(J1079:J1080),AVERAGE(J1080:J1081),AVERAGE(J1081:J1082),AVERAGE(J1082:J1083),AVERAGE(J1083:J1084),AVERAGE(J1084:J1085),AVERAGE(J1085:J1086)),"")</f>
        <v/>
      </c>
      <c r="M1079" s="16" t="str">
        <f t="shared" si="124"/>
        <v/>
      </c>
    </row>
    <row r="1080" spans="1:13" x14ac:dyDescent="0.25">
      <c r="A1080" s="17">
        <v>42990</v>
      </c>
      <c r="B1080" s="18">
        <v>17</v>
      </c>
      <c r="C1080" s="7">
        <v>51.502800000000001</v>
      </c>
      <c r="D1080" s="21">
        <v>34.965600000000002</v>
      </c>
      <c r="E1080" s="21">
        <v>3.03</v>
      </c>
      <c r="F1080" s="7">
        <f>C1080/E1080</f>
        <v>16.997623762376239</v>
      </c>
      <c r="G1080" s="7">
        <f>D1080/E1080</f>
        <v>11.539801980198021</v>
      </c>
      <c r="H1080" s="2">
        <f>A1080</f>
        <v>42990</v>
      </c>
      <c r="I1080" s="20">
        <f>B1080</f>
        <v>17</v>
      </c>
      <c r="J1080" s="7">
        <f t="shared" si="80"/>
        <v>16.997623762376239</v>
      </c>
      <c r="K1080" s="7">
        <f>G1080</f>
        <v>11.539801980198021</v>
      </c>
      <c r="L1080" s="16" t="str">
        <f t="shared" ref="L1080:M1080" si="125">IF($H1079&lt;$H1080,MAX(AVERAGE(J1080:J1081),AVERAGE(J1081:J1082),AVERAGE(J1082:J1083),AVERAGE(J1083:J1084),AVERAGE(J1084:J1085),AVERAGE(J1085:J1086),AVERAGE(J1086:J1087)),"")</f>
        <v/>
      </c>
      <c r="M1080" s="16" t="str">
        <f t="shared" si="125"/>
        <v/>
      </c>
    </row>
    <row r="1081" spans="1:13" x14ac:dyDescent="0.25">
      <c r="A1081" s="17">
        <v>42990</v>
      </c>
      <c r="B1081" s="18">
        <v>18</v>
      </c>
      <c r="C1081" s="7">
        <v>58.723599999999998</v>
      </c>
      <c r="D1081" s="21">
        <v>37.168999999999997</v>
      </c>
      <c r="E1081" s="21">
        <v>3.03</v>
      </c>
      <c r="F1081" s="7">
        <f>C1081/E1081</f>
        <v>19.38072607260726</v>
      </c>
      <c r="G1081" s="7">
        <f>D1081/E1081</f>
        <v>12.266996699669967</v>
      </c>
      <c r="H1081" s="2">
        <f>A1081</f>
        <v>42990</v>
      </c>
      <c r="I1081" s="20">
        <f>B1081</f>
        <v>18</v>
      </c>
      <c r="J1081" s="7">
        <f t="shared" si="80"/>
        <v>19.38072607260726</v>
      </c>
      <c r="K1081" s="7">
        <f>G1081</f>
        <v>12.266996699669967</v>
      </c>
      <c r="L1081" s="16" t="str">
        <f t="shared" ref="L1081:M1081" si="126">IF($H1080&lt;$H1081,MAX(AVERAGE(J1081:J1082),AVERAGE(J1082:J1083),AVERAGE(J1083:J1084),AVERAGE(J1084:J1085),AVERAGE(J1085:J1086),AVERAGE(J1086:J1087),AVERAGE(J1087:J1088)),"")</f>
        <v/>
      </c>
      <c r="M1081" s="16" t="str">
        <f t="shared" si="126"/>
        <v/>
      </c>
    </row>
    <row r="1082" spans="1:13" x14ac:dyDescent="0.25">
      <c r="A1082" s="17">
        <v>42990</v>
      </c>
      <c r="B1082" s="18">
        <v>19</v>
      </c>
      <c r="C1082" s="7">
        <v>88.934600000000003</v>
      </c>
      <c r="D1082" s="21">
        <v>44.4255</v>
      </c>
      <c r="E1082" s="21">
        <v>3.03</v>
      </c>
      <c r="F1082" s="7">
        <f>C1082/E1082</f>
        <v>29.351353135313534</v>
      </c>
      <c r="G1082" s="7">
        <f>D1082/E1082</f>
        <v>14.661881188118812</v>
      </c>
      <c r="H1082" s="2">
        <f>A1082</f>
        <v>42990</v>
      </c>
      <c r="I1082" s="20">
        <f>B1082</f>
        <v>19</v>
      </c>
      <c r="J1082" s="7">
        <f t="shared" si="80"/>
        <v>29.351353135313534</v>
      </c>
      <c r="K1082" s="7">
        <f>G1082</f>
        <v>14.661881188118812</v>
      </c>
      <c r="L1082" s="16" t="str">
        <f t="shared" ref="L1082:M1082" si="127">IF($H1081&lt;$H1082,MAX(AVERAGE(J1082:J1083),AVERAGE(J1083:J1084),AVERAGE(J1084:J1085),AVERAGE(J1085:J1086),AVERAGE(J1086:J1087),AVERAGE(J1087:J1088),AVERAGE(J1088:J1089)),"")</f>
        <v/>
      </c>
      <c r="M1082" s="16" t="str">
        <f t="shared" si="127"/>
        <v/>
      </c>
    </row>
    <row r="1083" spans="1:13" x14ac:dyDescent="0.25">
      <c r="A1083" s="17">
        <v>42991</v>
      </c>
      <c r="B1083" s="18">
        <v>12</v>
      </c>
      <c r="C1083" s="7">
        <v>38.554200000000002</v>
      </c>
      <c r="D1083" s="21">
        <v>20.665099999999999</v>
      </c>
      <c r="E1083" s="21">
        <v>3.0799999999999996</v>
      </c>
      <c r="F1083" s="7">
        <f>C1083/E1083</f>
        <v>12.517597402597405</v>
      </c>
      <c r="G1083" s="7">
        <f>D1083/E1083</f>
        <v>6.7094480519480522</v>
      </c>
      <c r="H1083" s="2">
        <f>A1083</f>
        <v>42991</v>
      </c>
      <c r="I1083" s="20">
        <f>B1083</f>
        <v>12</v>
      </c>
      <c r="J1083" s="7">
        <f t="shared" si="80"/>
        <v>12.517597402597405</v>
      </c>
      <c r="K1083" s="7">
        <f>G1083</f>
        <v>6.7094480519480522</v>
      </c>
      <c r="L1083" s="16">
        <f t="shared" ref="L1083:M1083" si="128">IF($H1082&lt;$H1083,MAX(AVERAGE(J1083:J1084),AVERAGE(J1084:J1085),AVERAGE(J1085:J1086),AVERAGE(J1086:J1087),AVERAGE(J1087:J1088),AVERAGE(J1088:J1089),AVERAGE(J1089:J1090)),"")</f>
        <v>19.298782467532469</v>
      </c>
      <c r="M1083" s="16">
        <f t="shared" si="128"/>
        <v>10.452775974025975</v>
      </c>
    </row>
    <row r="1084" spans="1:13" x14ac:dyDescent="0.25">
      <c r="A1084" s="17">
        <v>42991</v>
      </c>
      <c r="B1084" s="18">
        <v>13</v>
      </c>
      <c r="C1084" s="7">
        <v>39.014200000000002</v>
      </c>
      <c r="D1084" s="21">
        <v>20.919</v>
      </c>
      <c r="E1084" s="21">
        <v>3.0799999999999996</v>
      </c>
      <c r="F1084" s="7">
        <f>C1084/E1084</f>
        <v>12.666948051948054</v>
      </c>
      <c r="G1084" s="7">
        <f>D1084/E1084</f>
        <v>6.7918831168831177</v>
      </c>
      <c r="H1084" s="2">
        <f>A1084</f>
        <v>42991</v>
      </c>
      <c r="I1084" s="20">
        <f>B1084</f>
        <v>13</v>
      </c>
      <c r="J1084" s="7">
        <f t="shared" si="80"/>
        <v>12.666948051948054</v>
      </c>
      <c r="K1084" s="7">
        <f>G1084</f>
        <v>6.7918831168831177</v>
      </c>
      <c r="L1084" s="16" t="str">
        <f t="shared" ref="L1084:M1084" si="129">IF($H1083&lt;$H1084,MAX(AVERAGE(J1084:J1085),AVERAGE(J1085:J1086),AVERAGE(J1086:J1087),AVERAGE(J1087:J1088),AVERAGE(J1088:J1089),AVERAGE(J1089:J1090),AVERAGE(J1090:J1091)),"")</f>
        <v/>
      </c>
      <c r="M1084" s="16" t="str">
        <f t="shared" si="129"/>
        <v/>
      </c>
    </row>
    <row r="1085" spans="1:13" x14ac:dyDescent="0.25">
      <c r="A1085" s="17">
        <v>42991</v>
      </c>
      <c r="B1085" s="18">
        <v>14</v>
      </c>
      <c r="C1085" s="7">
        <v>42.387599999999999</v>
      </c>
      <c r="D1085" s="21">
        <v>22.5153</v>
      </c>
      <c r="E1085" s="21">
        <v>3.0799999999999996</v>
      </c>
      <c r="F1085" s="7">
        <f>C1085/E1085</f>
        <v>13.762207792207793</v>
      </c>
      <c r="G1085" s="7">
        <f>D1085/E1085</f>
        <v>7.3101623376623381</v>
      </c>
      <c r="H1085" s="2">
        <f>A1085</f>
        <v>42991</v>
      </c>
      <c r="I1085" s="20">
        <f>B1085</f>
        <v>14</v>
      </c>
      <c r="J1085" s="7">
        <f t="shared" si="80"/>
        <v>13.762207792207793</v>
      </c>
      <c r="K1085" s="7">
        <f>G1085</f>
        <v>7.3101623376623381</v>
      </c>
      <c r="L1085" s="16" t="str">
        <f t="shared" ref="L1085:M1085" si="130">IF($H1084&lt;$H1085,MAX(AVERAGE(J1085:J1086),AVERAGE(J1086:J1087),AVERAGE(J1087:J1088),AVERAGE(J1088:J1089),AVERAGE(J1089:J1090),AVERAGE(J1090:J1091),AVERAGE(J1091:J1092)),"")</f>
        <v/>
      </c>
      <c r="M1085" s="16" t="str">
        <f t="shared" si="130"/>
        <v/>
      </c>
    </row>
    <row r="1086" spans="1:13" x14ac:dyDescent="0.25">
      <c r="A1086" s="17">
        <v>42991</v>
      </c>
      <c r="B1086" s="18">
        <v>15</v>
      </c>
      <c r="C1086" s="7">
        <v>45.819800000000001</v>
      </c>
      <c r="D1086" s="21">
        <v>22.299600000000002</v>
      </c>
      <c r="E1086" s="21">
        <v>3.0799999999999996</v>
      </c>
      <c r="F1086" s="7">
        <f>C1086/E1086</f>
        <v>14.876558441558444</v>
      </c>
      <c r="G1086" s="7">
        <f>D1086/E1086</f>
        <v>7.2401298701298717</v>
      </c>
      <c r="H1086" s="2">
        <f>A1086</f>
        <v>42991</v>
      </c>
      <c r="I1086" s="20">
        <f>B1086</f>
        <v>15</v>
      </c>
      <c r="J1086" s="7">
        <f t="shared" si="80"/>
        <v>14.876558441558444</v>
      </c>
      <c r="K1086" s="7">
        <f>G1086</f>
        <v>7.2401298701298717</v>
      </c>
      <c r="L1086" s="16" t="str">
        <f t="shared" ref="L1086:M1086" si="131">IF($H1085&lt;$H1086,MAX(AVERAGE(J1086:J1087),AVERAGE(J1087:J1088),AVERAGE(J1088:J1089),AVERAGE(J1089:J1090),AVERAGE(J1090:J1091),AVERAGE(J1091:J1092),AVERAGE(J1092:J1093)),"")</f>
        <v/>
      </c>
      <c r="M1086" s="16" t="str">
        <f t="shared" si="131"/>
        <v/>
      </c>
    </row>
    <row r="1087" spans="1:13" x14ac:dyDescent="0.25">
      <c r="A1087" s="17">
        <v>42991</v>
      </c>
      <c r="B1087" s="18">
        <v>16</v>
      </c>
      <c r="C1087" s="7">
        <v>45.466200000000001</v>
      </c>
      <c r="D1087" s="21">
        <v>21.1983</v>
      </c>
      <c r="E1087" s="21">
        <v>3.0799999999999996</v>
      </c>
      <c r="F1087" s="7">
        <f>C1087/E1087</f>
        <v>14.76175324675325</v>
      </c>
      <c r="G1087" s="7">
        <f>D1087/E1087</f>
        <v>6.8825649350649361</v>
      </c>
      <c r="H1087" s="2">
        <f>A1087</f>
        <v>42991</v>
      </c>
      <c r="I1087" s="20">
        <f>B1087</f>
        <v>16</v>
      </c>
      <c r="J1087" s="7">
        <f t="shared" si="80"/>
        <v>14.76175324675325</v>
      </c>
      <c r="K1087" s="7">
        <f>G1087</f>
        <v>6.8825649350649361</v>
      </c>
      <c r="L1087" s="16" t="str">
        <f t="shared" ref="L1087:M1087" si="132">IF($H1086&lt;$H1087,MAX(AVERAGE(J1087:J1088),AVERAGE(J1088:J1089),AVERAGE(J1089:J1090),AVERAGE(J1090:J1091),AVERAGE(J1091:J1092),AVERAGE(J1092:J1093),AVERAGE(J1093:J1094)),"")</f>
        <v/>
      </c>
      <c r="M1087" s="16" t="str">
        <f t="shared" si="132"/>
        <v/>
      </c>
    </row>
    <row r="1088" spans="1:13" x14ac:dyDescent="0.25">
      <c r="A1088" s="17">
        <v>42991</v>
      </c>
      <c r="B1088" s="18">
        <v>17</v>
      </c>
      <c r="C1088" s="7">
        <v>46.464300000000001</v>
      </c>
      <c r="D1088" s="21">
        <v>25.367999999999999</v>
      </c>
      <c r="E1088" s="21">
        <v>3.0799999999999996</v>
      </c>
      <c r="F1088" s="7">
        <f>C1088/E1088</f>
        <v>15.08581168831169</v>
      </c>
      <c r="G1088" s="7">
        <f>D1088/E1088</f>
        <v>8.2363636363636363</v>
      </c>
      <c r="H1088" s="2">
        <f>A1088</f>
        <v>42991</v>
      </c>
      <c r="I1088" s="20">
        <f>B1088</f>
        <v>17</v>
      </c>
      <c r="J1088" s="7">
        <f t="shared" si="80"/>
        <v>15.08581168831169</v>
      </c>
      <c r="K1088" s="7">
        <f>G1088</f>
        <v>8.2363636363636363</v>
      </c>
      <c r="L1088" s="16" t="str">
        <f t="shared" ref="L1088:M1088" si="133">IF($H1087&lt;$H1088,MAX(AVERAGE(J1088:J1089),AVERAGE(J1089:J1090),AVERAGE(J1090:J1091),AVERAGE(J1091:J1092),AVERAGE(J1092:J1093),AVERAGE(J1093:J1094),AVERAGE(J1094:J1095)),"")</f>
        <v/>
      </c>
      <c r="M1088" s="16" t="str">
        <f t="shared" si="133"/>
        <v/>
      </c>
    </row>
    <row r="1089" spans="1:13" x14ac:dyDescent="0.25">
      <c r="A1089" s="17">
        <v>42991</v>
      </c>
      <c r="B1089" s="18">
        <v>18</v>
      </c>
      <c r="C1089" s="7">
        <v>53.229100000000003</v>
      </c>
      <c r="D1089" s="21">
        <v>28.6859</v>
      </c>
      <c r="E1089" s="21">
        <v>3.0799999999999996</v>
      </c>
      <c r="F1089" s="7">
        <f>C1089/E1089</f>
        <v>17.282175324675329</v>
      </c>
      <c r="G1089" s="7">
        <f>D1089/E1089</f>
        <v>9.3136038961038974</v>
      </c>
      <c r="H1089" s="2">
        <f>A1089</f>
        <v>42991</v>
      </c>
      <c r="I1089" s="20">
        <f>B1089</f>
        <v>18</v>
      </c>
      <c r="J1089" s="7">
        <f t="shared" si="80"/>
        <v>17.282175324675329</v>
      </c>
      <c r="K1089" s="7">
        <f>G1089</f>
        <v>9.3136038961038974</v>
      </c>
      <c r="L1089" s="16" t="str">
        <f t="shared" ref="L1089:M1089" si="134">IF($H1088&lt;$H1089,MAX(AVERAGE(J1089:J1090),AVERAGE(J1090:J1091),AVERAGE(J1091:J1092),AVERAGE(J1092:J1093),AVERAGE(J1093:J1094),AVERAGE(J1094:J1095),AVERAGE(J1095:J1096)),"")</f>
        <v/>
      </c>
      <c r="M1089" s="16" t="str">
        <f t="shared" si="134"/>
        <v/>
      </c>
    </row>
    <row r="1090" spans="1:13" x14ac:dyDescent="0.25">
      <c r="A1090" s="17">
        <v>42991</v>
      </c>
      <c r="B1090" s="18">
        <v>19</v>
      </c>
      <c r="C1090" s="7">
        <v>65.651399999999995</v>
      </c>
      <c r="D1090" s="21">
        <v>35.703200000000002</v>
      </c>
      <c r="E1090" s="21">
        <v>3.0799999999999996</v>
      </c>
      <c r="F1090" s="7">
        <f>C1090/E1090</f>
        <v>21.315389610389612</v>
      </c>
      <c r="G1090" s="7">
        <f>D1090/E1090</f>
        <v>11.591948051948053</v>
      </c>
      <c r="H1090" s="2">
        <f>A1090</f>
        <v>42991</v>
      </c>
      <c r="I1090" s="20">
        <f>B1090</f>
        <v>19</v>
      </c>
      <c r="J1090" s="7">
        <f t="shared" si="80"/>
        <v>21.315389610389612</v>
      </c>
      <c r="K1090" s="7">
        <f>G1090</f>
        <v>11.591948051948053</v>
      </c>
      <c r="L1090" s="16" t="str">
        <f t="shared" ref="L1090:M1090" si="135">IF($H1089&lt;$H1090,MAX(AVERAGE(J1090:J1091),AVERAGE(J1091:J1092),AVERAGE(J1092:J1093),AVERAGE(J1093:J1094),AVERAGE(J1094:J1095),AVERAGE(J1095:J1096),AVERAGE(J1096:J1097)),"")</f>
        <v/>
      </c>
      <c r="M1090" s="16" t="str">
        <f t="shared" si="135"/>
        <v/>
      </c>
    </row>
    <row r="1091" spans="1:13" x14ac:dyDescent="0.25">
      <c r="A1091" s="17">
        <v>42992</v>
      </c>
      <c r="B1091" s="18">
        <v>12</v>
      </c>
      <c r="C1091" s="7">
        <v>32.130699999999997</v>
      </c>
      <c r="D1091" s="21">
        <v>53.357300000000002</v>
      </c>
      <c r="E1091" s="21">
        <v>3.17</v>
      </c>
      <c r="F1091" s="7">
        <f>C1091/E1091</f>
        <v>10.135867507886434</v>
      </c>
      <c r="G1091" s="7">
        <f>D1091/E1091</f>
        <v>16.831955835962145</v>
      </c>
      <c r="H1091" s="2">
        <f>A1091</f>
        <v>42992</v>
      </c>
      <c r="I1091" s="20">
        <f>B1091</f>
        <v>12</v>
      </c>
      <c r="J1091" s="7">
        <f t="shared" ref="J1091:J1154" si="136">F1091</f>
        <v>10.135867507886434</v>
      </c>
      <c r="K1091" s="7">
        <f>G1091</f>
        <v>16.831955835962145</v>
      </c>
      <c r="L1091" s="16">
        <f t="shared" ref="L1091:M1091" si="137">IF($H1090&lt;$H1091,MAX(AVERAGE(J1091:J1092),AVERAGE(J1092:J1093),AVERAGE(J1093:J1094),AVERAGE(J1094:J1095),AVERAGE(J1095:J1096),AVERAGE(J1096:J1097),AVERAGE(J1097:J1098)),"")</f>
        <v>14.311072555205048</v>
      </c>
      <c r="M1091" s="16">
        <f t="shared" si="137"/>
        <v>12.393470031545741</v>
      </c>
    </row>
    <row r="1092" spans="1:13" x14ac:dyDescent="0.25">
      <c r="A1092" s="17">
        <v>42992</v>
      </c>
      <c r="B1092" s="18">
        <v>13</v>
      </c>
      <c r="C1092" s="7">
        <v>31.561199999999999</v>
      </c>
      <c r="D1092" s="21">
        <v>25.217300000000002</v>
      </c>
      <c r="E1092" s="21">
        <v>3.17</v>
      </c>
      <c r="F1092" s="7">
        <f>C1092/E1092</f>
        <v>9.9562145110410096</v>
      </c>
      <c r="G1092" s="7">
        <f>D1092/E1092</f>
        <v>7.9549842271293381</v>
      </c>
      <c r="H1092" s="2">
        <f>A1092</f>
        <v>42992</v>
      </c>
      <c r="I1092" s="20">
        <f>B1092</f>
        <v>13</v>
      </c>
      <c r="J1092" s="7">
        <f t="shared" si="136"/>
        <v>9.9562145110410096</v>
      </c>
      <c r="K1092" s="7">
        <f>G1092</f>
        <v>7.9549842271293381</v>
      </c>
      <c r="L1092" s="16" t="str">
        <f t="shared" ref="L1092:M1092" si="138">IF($H1091&lt;$H1092,MAX(AVERAGE(J1092:J1093),AVERAGE(J1093:J1094),AVERAGE(J1094:J1095),AVERAGE(J1095:J1096),AVERAGE(J1096:J1097),AVERAGE(J1097:J1098),AVERAGE(J1098:J1099)),"")</f>
        <v/>
      </c>
      <c r="M1092" s="16" t="str">
        <f t="shared" si="138"/>
        <v/>
      </c>
    </row>
    <row r="1093" spans="1:13" x14ac:dyDescent="0.25">
      <c r="A1093" s="17">
        <v>42992</v>
      </c>
      <c r="B1093" s="18">
        <v>14</v>
      </c>
      <c r="C1093" s="7">
        <v>32.977899999999998</v>
      </c>
      <c r="D1093" s="21">
        <v>29.262899999999998</v>
      </c>
      <c r="E1093" s="21">
        <v>3.17</v>
      </c>
      <c r="F1093" s="7">
        <f>C1093/E1093</f>
        <v>10.403123028391168</v>
      </c>
      <c r="G1093" s="7">
        <f>D1093/E1093</f>
        <v>9.2311987381703471</v>
      </c>
      <c r="H1093" s="2">
        <f>A1093</f>
        <v>42992</v>
      </c>
      <c r="I1093" s="20">
        <f>B1093</f>
        <v>14</v>
      </c>
      <c r="J1093" s="7">
        <f t="shared" si="136"/>
        <v>10.403123028391168</v>
      </c>
      <c r="K1093" s="7">
        <f>G1093</f>
        <v>9.2311987381703471</v>
      </c>
      <c r="L1093" s="16" t="str">
        <f t="shared" ref="L1093:M1093" si="139">IF($H1092&lt;$H1093,MAX(AVERAGE(J1093:J1094),AVERAGE(J1094:J1095),AVERAGE(J1095:J1096),AVERAGE(J1096:J1097),AVERAGE(J1097:J1098),AVERAGE(J1098:J1099),AVERAGE(J1099:J1100)),"")</f>
        <v/>
      </c>
      <c r="M1093" s="16" t="str">
        <f t="shared" si="139"/>
        <v/>
      </c>
    </row>
    <row r="1094" spans="1:13" x14ac:dyDescent="0.25">
      <c r="A1094" s="17">
        <v>42992</v>
      </c>
      <c r="B1094" s="18">
        <v>15</v>
      </c>
      <c r="C1094" s="7">
        <v>30.522600000000001</v>
      </c>
      <c r="D1094" s="21">
        <v>5.7369000000000003</v>
      </c>
      <c r="E1094" s="21">
        <v>3.17</v>
      </c>
      <c r="F1094" s="7">
        <f>C1094/E1094</f>
        <v>9.6285804416403789</v>
      </c>
      <c r="G1094" s="7">
        <f>D1094/E1094</f>
        <v>1.8097476340694008</v>
      </c>
      <c r="H1094" s="2">
        <f>A1094</f>
        <v>42992</v>
      </c>
      <c r="I1094" s="20">
        <f>B1094</f>
        <v>15</v>
      </c>
      <c r="J1094" s="7">
        <f t="shared" si="136"/>
        <v>9.6285804416403789</v>
      </c>
      <c r="K1094" s="7">
        <f>G1094</f>
        <v>1.8097476340694008</v>
      </c>
      <c r="L1094" s="16" t="str">
        <f t="shared" ref="L1094:M1094" si="140">IF($H1093&lt;$H1094,MAX(AVERAGE(J1094:J1095),AVERAGE(J1095:J1096),AVERAGE(J1096:J1097),AVERAGE(J1097:J1098),AVERAGE(J1098:J1099),AVERAGE(J1099:J1100),AVERAGE(J1100:J1101)),"")</f>
        <v/>
      </c>
      <c r="M1094" s="16" t="str">
        <f t="shared" si="140"/>
        <v/>
      </c>
    </row>
    <row r="1095" spans="1:13" x14ac:dyDescent="0.25">
      <c r="A1095" s="17">
        <v>42992</v>
      </c>
      <c r="B1095" s="18">
        <v>16</v>
      </c>
      <c r="C1095" s="7">
        <v>31.949200000000001</v>
      </c>
      <c r="D1095" s="21">
        <v>-13.8866</v>
      </c>
      <c r="E1095" s="21">
        <v>3.17</v>
      </c>
      <c r="F1095" s="7">
        <f>C1095/E1095</f>
        <v>10.078611987381704</v>
      </c>
      <c r="G1095" s="7">
        <f>D1095/E1095</f>
        <v>-4.3806309148264981</v>
      </c>
      <c r="H1095" s="2">
        <f>A1095</f>
        <v>42992</v>
      </c>
      <c r="I1095" s="20">
        <f>B1095</f>
        <v>16</v>
      </c>
      <c r="J1095" s="7">
        <f t="shared" si="136"/>
        <v>10.078611987381704</v>
      </c>
      <c r="K1095" s="7">
        <f>G1095</f>
        <v>-4.3806309148264981</v>
      </c>
      <c r="L1095" s="16" t="str">
        <f t="shared" ref="L1095:M1095" si="141">IF($H1094&lt;$H1095,MAX(AVERAGE(J1095:J1096),AVERAGE(J1096:J1097),AVERAGE(J1097:J1098),AVERAGE(J1098:J1099),AVERAGE(J1099:J1100),AVERAGE(J1100:J1101),AVERAGE(J1101:J1102)),"")</f>
        <v/>
      </c>
      <c r="M1095" s="16" t="str">
        <f t="shared" si="141"/>
        <v/>
      </c>
    </row>
    <row r="1096" spans="1:13" x14ac:dyDescent="0.25">
      <c r="A1096" s="17">
        <v>42992</v>
      </c>
      <c r="B1096" s="18">
        <v>17</v>
      </c>
      <c r="C1096" s="7">
        <v>32.4953</v>
      </c>
      <c r="D1096" s="21">
        <v>12.3123</v>
      </c>
      <c r="E1096" s="21">
        <v>3.17</v>
      </c>
      <c r="F1096" s="7">
        <f>C1096/E1096</f>
        <v>10.250883280757098</v>
      </c>
      <c r="G1096" s="7">
        <f>D1096/E1096</f>
        <v>3.8840063091482651</v>
      </c>
      <c r="H1096" s="2">
        <f>A1096</f>
        <v>42992</v>
      </c>
      <c r="I1096" s="20">
        <f>B1096</f>
        <v>17</v>
      </c>
      <c r="J1096" s="7">
        <f t="shared" si="136"/>
        <v>10.250883280757098</v>
      </c>
      <c r="K1096" s="7">
        <f>G1096</f>
        <v>3.8840063091482651</v>
      </c>
      <c r="L1096" s="16" t="str">
        <f t="shared" ref="L1096:M1096" si="142">IF($H1095&lt;$H1096,MAX(AVERAGE(J1096:J1097),AVERAGE(J1097:J1098),AVERAGE(J1098:J1099),AVERAGE(J1099:J1100),AVERAGE(J1100:J1101),AVERAGE(J1101:J1102),AVERAGE(J1102:J1103)),"")</f>
        <v/>
      </c>
      <c r="M1096" s="16" t="str">
        <f t="shared" si="142"/>
        <v/>
      </c>
    </row>
    <row r="1097" spans="1:13" x14ac:dyDescent="0.25">
      <c r="A1097" s="17">
        <v>42992</v>
      </c>
      <c r="B1097" s="18">
        <v>18</v>
      </c>
      <c r="C1097" s="7">
        <v>38.589500000000001</v>
      </c>
      <c r="D1097" s="21">
        <v>24.752600000000001</v>
      </c>
      <c r="E1097" s="21">
        <v>3.17</v>
      </c>
      <c r="F1097" s="7">
        <f>C1097/E1097</f>
        <v>12.173343848580442</v>
      </c>
      <c r="G1097" s="7">
        <f>D1097/E1097</f>
        <v>7.8083911671924291</v>
      </c>
      <c r="H1097" s="2">
        <f>A1097</f>
        <v>42992</v>
      </c>
      <c r="I1097" s="20">
        <f>B1097</f>
        <v>18</v>
      </c>
      <c r="J1097" s="7">
        <f t="shared" si="136"/>
        <v>12.173343848580442</v>
      </c>
      <c r="K1097" s="7">
        <f>G1097</f>
        <v>7.8083911671924291</v>
      </c>
      <c r="L1097" s="16" t="str">
        <f t="shared" ref="L1097:M1097" si="143">IF($H1096&lt;$H1097,MAX(AVERAGE(J1097:J1098),AVERAGE(J1098:J1099),AVERAGE(J1099:J1100),AVERAGE(J1100:J1101),AVERAGE(J1101:J1102),AVERAGE(J1102:J1103),AVERAGE(J1103:J1104)),"")</f>
        <v/>
      </c>
      <c r="M1097" s="16" t="str">
        <f t="shared" si="143"/>
        <v/>
      </c>
    </row>
    <row r="1098" spans="1:13" x14ac:dyDescent="0.25">
      <c r="A1098" s="17">
        <v>42992</v>
      </c>
      <c r="B1098" s="18">
        <v>19</v>
      </c>
      <c r="C1098" s="7">
        <v>52.142699999999998</v>
      </c>
      <c r="D1098" s="21">
        <v>34.061500000000002</v>
      </c>
      <c r="E1098" s="21">
        <v>3.17</v>
      </c>
      <c r="F1098" s="7">
        <f>C1098/E1098</f>
        <v>16.448801261829654</v>
      </c>
      <c r="G1098" s="7">
        <f>D1098/E1098</f>
        <v>10.744952681388014</v>
      </c>
      <c r="H1098" s="2">
        <f>A1098</f>
        <v>42992</v>
      </c>
      <c r="I1098" s="20">
        <f>B1098</f>
        <v>19</v>
      </c>
      <c r="J1098" s="7">
        <f t="shared" si="136"/>
        <v>16.448801261829654</v>
      </c>
      <c r="K1098" s="7">
        <f>G1098</f>
        <v>10.744952681388014</v>
      </c>
      <c r="L1098" s="16" t="str">
        <f t="shared" ref="L1098:M1098" si="144">IF($H1097&lt;$H1098,MAX(AVERAGE(J1098:J1099),AVERAGE(J1099:J1100),AVERAGE(J1100:J1101),AVERAGE(J1101:J1102),AVERAGE(J1102:J1103),AVERAGE(J1103:J1104),AVERAGE(J1104:J1105)),"")</f>
        <v/>
      </c>
      <c r="M1098" s="16" t="str">
        <f t="shared" si="144"/>
        <v/>
      </c>
    </row>
    <row r="1099" spans="1:13" x14ac:dyDescent="0.25">
      <c r="A1099" s="17">
        <v>42993</v>
      </c>
      <c r="B1099" s="18">
        <v>12</v>
      </c>
      <c r="C1099" s="7">
        <v>25.196400000000001</v>
      </c>
      <c r="D1099" s="21">
        <v>34.420200000000001</v>
      </c>
      <c r="E1099" s="21">
        <v>3.15</v>
      </c>
      <c r="F1099" s="7">
        <f>C1099/E1099</f>
        <v>7.9988571428571431</v>
      </c>
      <c r="G1099" s="7">
        <f>D1099/E1099</f>
        <v>10.92704761904762</v>
      </c>
      <c r="H1099" s="2">
        <f>A1099</f>
        <v>42993</v>
      </c>
      <c r="I1099" s="20">
        <f>B1099</f>
        <v>12</v>
      </c>
      <c r="J1099" s="7">
        <f t="shared" si="136"/>
        <v>7.9988571428571431</v>
      </c>
      <c r="K1099" s="7">
        <f>G1099</f>
        <v>10.92704761904762</v>
      </c>
      <c r="L1099" s="16">
        <f t="shared" ref="L1099:M1099" si="145">IF($H1098&lt;$H1099,MAX(AVERAGE(J1099:J1100),AVERAGE(J1100:J1101),AVERAGE(J1101:J1102),AVERAGE(J1102:J1103),AVERAGE(J1103:J1104),AVERAGE(J1104:J1105),AVERAGE(J1105:J1106)),"")</f>
        <v>14.074698412698414</v>
      </c>
      <c r="M1099" s="16">
        <f t="shared" si="145"/>
        <v>11.441666666666666</v>
      </c>
    </row>
    <row r="1100" spans="1:13" x14ac:dyDescent="0.25">
      <c r="A1100" s="17">
        <v>42993</v>
      </c>
      <c r="B1100" s="18">
        <v>13</v>
      </c>
      <c r="C1100" s="7">
        <v>21.969799999999999</v>
      </c>
      <c r="D1100" s="21">
        <v>29.793500000000002</v>
      </c>
      <c r="E1100" s="21">
        <v>3.15</v>
      </c>
      <c r="F1100" s="7">
        <f>C1100/E1100</f>
        <v>6.9745396825396826</v>
      </c>
      <c r="G1100" s="7">
        <f>D1100/E1100</f>
        <v>9.4582539682539686</v>
      </c>
      <c r="H1100" s="2">
        <f>A1100</f>
        <v>42993</v>
      </c>
      <c r="I1100" s="20">
        <f>B1100</f>
        <v>13</v>
      </c>
      <c r="J1100" s="7">
        <f t="shared" si="136"/>
        <v>6.9745396825396826</v>
      </c>
      <c r="K1100" s="7">
        <f>G1100</f>
        <v>9.4582539682539686</v>
      </c>
      <c r="L1100" s="16" t="str">
        <f t="shared" ref="L1100:M1100" si="146">IF($H1099&lt;$H1100,MAX(AVERAGE(J1100:J1101),AVERAGE(J1101:J1102),AVERAGE(J1102:J1103),AVERAGE(J1103:J1104),AVERAGE(J1104:J1105),AVERAGE(J1105:J1106),AVERAGE(J1106:J1107)),"")</f>
        <v/>
      </c>
      <c r="M1100" s="16" t="str">
        <f t="shared" si="146"/>
        <v/>
      </c>
    </row>
    <row r="1101" spans="1:13" x14ac:dyDescent="0.25">
      <c r="A1101" s="17">
        <v>42993</v>
      </c>
      <c r="B1101" s="18">
        <v>14</v>
      </c>
      <c r="C1101" s="7">
        <v>23.470700000000001</v>
      </c>
      <c r="D1101" s="21">
        <v>42.289000000000001</v>
      </c>
      <c r="E1101" s="21">
        <v>3.15</v>
      </c>
      <c r="F1101" s="7">
        <f>C1101/E1101</f>
        <v>7.4510158730158738</v>
      </c>
      <c r="G1101" s="7">
        <f>D1101/E1101</f>
        <v>13.425079365079366</v>
      </c>
      <c r="H1101" s="2">
        <f>A1101</f>
        <v>42993</v>
      </c>
      <c r="I1101" s="20">
        <f>B1101</f>
        <v>14</v>
      </c>
      <c r="J1101" s="7">
        <f t="shared" si="136"/>
        <v>7.4510158730158738</v>
      </c>
      <c r="K1101" s="7">
        <f>G1101</f>
        <v>13.425079365079366</v>
      </c>
      <c r="L1101" s="16" t="str">
        <f t="shared" ref="L1101:M1101" si="147">IF($H1100&lt;$H1101,MAX(AVERAGE(J1101:J1102),AVERAGE(J1102:J1103),AVERAGE(J1103:J1104),AVERAGE(J1104:J1105),AVERAGE(J1105:J1106),AVERAGE(J1106:J1107),AVERAGE(J1107:J1108)),"")</f>
        <v/>
      </c>
      <c r="M1101" s="16" t="str">
        <f t="shared" si="147"/>
        <v/>
      </c>
    </row>
    <row r="1102" spans="1:13" x14ac:dyDescent="0.25">
      <c r="A1102" s="17">
        <v>42993</v>
      </c>
      <c r="B1102" s="18">
        <v>15</v>
      </c>
      <c r="C1102" s="7">
        <v>23.671600000000002</v>
      </c>
      <c r="D1102" s="21">
        <v>27.372499999999999</v>
      </c>
      <c r="E1102" s="21">
        <v>3.15</v>
      </c>
      <c r="F1102" s="7">
        <f>C1102/E1102</f>
        <v>7.5147936507936519</v>
      </c>
      <c r="G1102" s="7">
        <f>D1102/E1102</f>
        <v>8.6896825396825399</v>
      </c>
      <c r="H1102" s="2">
        <f>A1102</f>
        <v>42993</v>
      </c>
      <c r="I1102" s="20">
        <f>B1102</f>
        <v>15</v>
      </c>
      <c r="J1102" s="7">
        <f t="shared" si="136"/>
        <v>7.5147936507936519</v>
      </c>
      <c r="K1102" s="7">
        <f>G1102</f>
        <v>8.6896825396825399</v>
      </c>
      <c r="L1102" s="16" t="str">
        <f t="shared" ref="L1102:M1102" si="148">IF($H1101&lt;$H1102,MAX(AVERAGE(J1102:J1103),AVERAGE(J1103:J1104),AVERAGE(J1104:J1105),AVERAGE(J1105:J1106),AVERAGE(J1106:J1107),AVERAGE(J1107:J1108),AVERAGE(J1108:J1109)),"")</f>
        <v/>
      </c>
      <c r="M1102" s="16" t="str">
        <f t="shared" si="148"/>
        <v/>
      </c>
    </row>
    <row r="1103" spans="1:13" x14ac:dyDescent="0.25">
      <c r="A1103" s="17">
        <v>42993</v>
      </c>
      <c r="B1103" s="18">
        <v>16</v>
      </c>
      <c r="C1103" s="7">
        <v>26.888300000000001</v>
      </c>
      <c r="D1103" s="21">
        <v>11.5771</v>
      </c>
      <c r="E1103" s="21">
        <v>3.15</v>
      </c>
      <c r="F1103" s="7">
        <f>C1103/E1103</f>
        <v>8.5359682539682549</v>
      </c>
      <c r="G1103" s="7">
        <f>D1103/E1103</f>
        <v>3.6752698412698415</v>
      </c>
      <c r="H1103" s="2">
        <f>A1103</f>
        <v>42993</v>
      </c>
      <c r="I1103" s="20">
        <f>B1103</f>
        <v>16</v>
      </c>
      <c r="J1103" s="7">
        <f t="shared" si="136"/>
        <v>8.5359682539682549</v>
      </c>
      <c r="K1103" s="7">
        <f>G1103</f>
        <v>3.6752698412698415</v>
      </c>
      <c r="L1103" s="16" t="str">
        <f t="shared" ref="L1103:M1103" si="149">IF($H1102&lt;$H1103,MAX(AVERAGE(J1103:J1104),AVERAGE(J1104:J1105),AVERAGE(J1105:J1106),AVERAGE(J1106:J1107),AVERAGE(J1107:J1108),AVERAGE(J1108:J1109),AVERAGE(J1109:J1110)),"")</f>
        <v/>
      </c>
      <c r="M1103" s="16" t="str">
        <f t="shared" si="149"/>
        <v/>
      </c>
    </row>
    <row r="1104" spans="1:13" x14ac:dyDescent="0.25">
      <c r="A1104" s="17">
        <v>42993</v>
      </c>
      <c r="B1104" s="18">
        <v>17</v>
      </c>
      <c r="C1104" s="7">
        <v>30.083400000000001</v>
      </c>
      <c r="D1104" s="21">
        <v>13.36</v>
      </c>
      <c r="E1104" s="21">
        <v>3.15</v>
      </c>
      <c r="F1104" s="7">
        <f>C1104/E1104</f>
        <v>9.5502857142857156</v>
      </c>
      <c r="G1104" s="7">
        <f>D1104/E1104</f>
        <v>4.2412698412698413</v>
      </c>
      <c r="H1104" s="2">
        <f>A1104</f>
        <v>42993</v>
      </c>
      <c r="I1104" s="20">
        <f>B1104</f>
        <v>17</v>
      </c>
      <c r="J1104" s="7">
        <f t="shared" si="136"/>
        <v>9.5502857142857156</v>
      </c>
      <c r="K1104" s="7">
        <f>G1104</f>
        <v>4.2412698412698413</v>
      </c>
      <c r="L1104" s="16" t="str">
        <f t="shared" ref="L1104:M1104" si="150">IF($H1103&lt;$H1104,MAX(AVERAGE(J1104:J1105),AVERAGE(J1105:J1106),AVERAGE(J1106:J1107),AVERAGE(J1107:J1108),AVERAGE(J1108:J1109),AVERAGE(J1109:J1110),AVERAGE(J1110:J1111)),"")</f>
        <v/>
      </c>
      <c r="M1104" s="16" t="str">
        <f t="shared" si="150"/>
        <v/>
      </c>
    </row>
    <row r="1105" spans="1:13" x14ac:dyDescent="0.25">
      <c r="A1105" s="17">
        <v>42993</v>
      </c>
      <c r="B1105" s="18">
        <v>18</v>
      </c>
      <c r="C1105" s="7">
        <v>35.756399999999999</v>
      </c>
      <c r="D1105" s="21">
        <v>23.179300000000001</v>
      </c>
      <c r="E1105" s="21">
        <v>3.15</v>
      </c>
      <c r="F1105" s="7">
        <f>C1105/E1105</f>
        <v>11.351238095238095</v>
      </c>
      <c r="G1105" s="7">
        <f>D1105/E1105</f>
        <v>7.3585079365079373</v>
      </c>
      <c r="H1105" s="2">
        <f>A1105</f>
        <v>42993</v>
      </c>
      <c r="I1105" s="20">
        <f>B1105</f>
        <v>18</v>
      </c>
      <c r="J1105" s="7">
        <f t="shared" si="136"/>
        <v>11.351238095238095</v>
      </c>
      <c r="K1105" s="7">
        <f>G1105</f>
        <v>7.3585079365079373</v>
      </c>
      <c r="L1105" s="16" t="str">
        <f t="shared" ref="L1105:M1105" si="151">IF($H1104&lt;$H1105,MAX(AVERAGE(J1105:J1106),AVERAGE(J1106:J1107),AVERAGE(J1107:J1108),AVERAGE(J1108:J1109),AVERAGE(J1109:J1110),AVERAGE(J1110:J1111),AVERAGE(J1111:J1112)),"")</f>
        <v/>
      </c>
      <c r="M1105" s="16" t="str">
        <f t="shared" si="151"/>
        <v/>
      </c>
    </row>
    <row r="1106" spans="1:13" x14ac:dyDescent="0.25">
      <c r="A1106" s="17">
        <v>42993</v>
      </c>
      <c r="B1106" s="18">
        <v>19</v>
      </c>
      <c r="C1106" s="7">
        <v>52.914200000000001</v>
      </c>
      <c r="D1106" s="21">
        <v>27.6099</v>
      </c>
      <c r="E1106" s="21">
        <v>3.15</v>
      </c>
      <c r="F1106" s="7">
        <f>C1106/E1106</f>
        <v>16.798158730158733</v>
      </c>
      <c r="G1106" s="7">
        <f>D1106/E1106</f>
        <v>8.7650476190476194</v>
      </c>
      <c r="H1106" s="2">
        <f>A1106</f>
        <v>42993</v>
      </c>
      <c r="I1106" s="20">
        <f>B1106</f>
        <v>19</v>
      </c>
      <c r="J1106" s="7">
        <f t="shared" si="136"/>
        <v>16.798158730158733</v>
      </c>
      <c r="K1106" s="7">
        <f>G1106</f>
        <v>8.7650476190476194</v>
      </c>
      <c r="L1106" s="16" t="str">
        <f t="shared" ref="L1106:M1106" si="152">IF($H1105&lt;$H1106,MAX(AVERAGE(J1106:J1107),AVERAGE(J1107:J1108),AVERAGE(J1108:J1109),AVERAGE(J1109:J1110),AVERAGE(J1110:J1111),AVERAGE(J1111:J1112),AVERAGE(J1112:J1113)),"")</f>
        <v/>
      </c>
      <c r="M1106" s="16" t="str">
        <f t="shared" si="152"/>
        <v/>
      </c>
    </row>
    <row r="1107" spans="1:13" x14ac:dyDescent="0.25">
      <c r="A1107" s="17">
        <v>42994</v>
      </c>
      <c r="B1107" s="18">
        <v>12</v>
      </c>
      <c r="C1107" s="7">
        <v>28.114899999999999</v>
      </c>
      <c r="D1107" s="21">
        <v>21.9297</v>
      </c>
      <c r="E1107" s="21">
        <v>3.07</v>
      </c>
      <c r="F1107" s="7">
        <f>C1107/E1107</f>
        <v>9.1579478827361562</v>
      </c>
      <c r="G1107" s="7">
        <f>D1107/E1107</f>
        <v>7.1432247557003263</v>
      </c>
      <c r="H1107" s="2">
        <f>A1107</f>
        <v>42994</v>
      </c>
      <c r="I1107" s="20">
        <f>B1107</f>
        <v>12</v>
      </c>
      <c r="J1107" s="7">
        <f t="shared" si="136"/>
        <v>9.1579478827361562</v>
      </c>
      <c r="K1107" s="7">
        <f>G1107</f>
        <v>7.1432247557003263</v>
      </c>
      <c r="L1107" s="16">
        <f t="shared" ref="L1107:M1107" si="153">IF($H1106&lt;$H1107,MAX(AVERAGE(J1107:J1108),AVERAGE(J1108:J1109),AVERAGE(J1109:J1110),AVERAGE(J1110:J1111),AVERAGE(J1111:J1112),AVERAGE(J1112:J1113),AVERAGE(J1113:J1114)),"")</f>
        <v>15.323648208469056</v>
      </c>
      <c r="M1107" s="16">
        <f t="shared" si="153"/>
        <v>24.003973941368077</v>
      </c>
    </row>
    <row r="1108" spans="1:13" x14ac:dyDescent="0.25">
      <c r="A1108" s="17">
        <v>42994</v>
      </c>
      <c r="B1108" s="18">
        <v>13</v>
      </c>
      <c r="C1108" s="7">
        <v>21.947600000000001</v>
      </c>
      <c r="D1108" s="21">
        <v>19.4879</v>
      </c>
      <c r="E1108" s="21">
        <v>3.07</v>
      </c>
      <c r="F1108" s="7">
        <f>C1108/E1108</f>
        <v>7.1490553745928347</v>
      </c>
      <c r="G1108" s="7">
        <f>D1108/E1108</f>
        <v>6.3478501628664494</v>
      </c>
      <c r="H1108" s="2">
        <f>A1108</f>
        <v>42994</v>
      </c>
      <c r="I1108" s="20">
        <f>B1108</f>
        <v>13</v>
      </c>
      <c r="J1108" s="7">
        <f t="shared" si="136"/>
        <v>7.1490553745928347</v>
      </c>
      <c r="K1108" s="7">
        <f>G1108</f>
        <v>6.3478501628664494</v>
      </c>
      <c r="L1108" s="16" t="str">
        <f t="shared" ref="L1108:M1108" si="154">IF($H1107&lt;$H1108,MAX(AVERAGE(J1108:J1109),AVERAGE(J1109:J1110),AVERAGE(J1110:J1111),AVERAGE(J1111:J1112),AVERAGE(J1112:J1113),AVERAGE(J1113:J1114),AVERAGE(J1114:J1115)),"")</f>
        <v/>
      </c>
      <c r="M1108" s="16" t="str">
        <f t="shared" si="154"/>
        <v/>
      </c>
    </row>
    <row r="1109" spans="1:13" x14ac:dyDescent="0.25">
      <c r="A1109" s="17">
        <v>42994</v>
      </c>
      <c r="B1109" s="18">
        <v>14</v>
      </c>
      <c r="C1109" s="7">
        <v>25.178599999999999</v>
      </c>
      <c r="D1109" s="21">
        <v>19.915500000000002</v>
      </c>
      <c r="E1109" s="21">
        <v>3.07</v>
      </c>
      <c r="F1109" s="7">
        <f>C1109/E1109</f>
        <v>8.2014983713355054</v>
      </c>
      <c r="G1109" s="7">
        <f>D1109/E1109</f>
        <v>6.4871335504886005</v>
      </c>
      <c r="H1109" s="2">
        <f>A1109</f>
        <v>42994</v>
      </c>
      <c r="I1109" s="20">
        <f>B1109</f>
        <v>14</v>
      </c>
      <c r="J1109" s="7">
        <f t="shared" si="136"/>
        <v>8.2014983713355054</v>
      </c>
      <c r="K1109" s="7">
        <f>G1109</f>
        <v>6.4871335504886005</v>
      </c>
      <c r="L1109" s="16" t="str">
        <f t="shared" ref="L1109:M1109" si="155">IF($H1108&lt;$H1109,MAX(AVERAGE(J1109:J1110),AVERAGE(J1110:J1111),AVERAGE(J1111:J1112),AVERAGE(J1112:J1113),AVERAGE(J1113:J1114),AVERAGE(J1114:J1115),AVERAGE(J1115:J1116)),"")</f>
        <v/>
      </c>
      <c r="M1109" s="16" t="str">
        <f t="shared" si="155"/>
        <v/>
      </c>
    </row>
    <row r="1110" spans="1:13" x14ac:dyDescent="0.25">
      <c r="A1110" s="17">
        <v>42994</v>
      </c>
      <c r="B1110" s="18">
        <v>15</v>
      </c>
      <c r="C1110" s="7">
        <v>26.6433</v>
      </c>
      <c r="D1110" s="21">
        <v>18.935500000000001</v>
      </c>
      <c r="E1110" s="21">
        <v>3.07</v>
      </c>
      <c r="F1110" s="7">
        <f>C1110/E1110</f>
        <v>8.6785993485342026</v>
      </c>
      <c r="G1110" s="7">
        <f>D1110/E1110</f>
        <v>6.1679153094462551</v>
      </c>
      <c r="H1110" s="2">
        <f>A1110</f>
        <v>42994</v>
      </c>
      <c r="I1110" s="20">
        <f>B1110</f>
        <v>15</v>
      </c>
      <c r="J1110" s="7">
        <f t="shared" si="136"/>
        <v>8.6785993485342026</v>
      </c>
      <c r="K1110" s="7">
        <f>G1110</f>
        <v>6.1679153094462551</v>
      </c>
      <c r="L1110" s="16" t="str">
        <f t="shared" ref="L1110:M1110" si="156">IF($H1109&lt;$H1110,MAX(AVERAGE(J1110:J1111),AVERAGE(J1111:J1112),AVERAGE(J1112:J1113),AVERAGE(J1113:J1114),AVERAGE(J1114:J1115),AVERAGE(J1115:J1116),AVERAGE(J1116:J1117)),"")</f>
        <v/>
      </c>
      <c r="M1110" s="16" t="str">
        <f t="shared" si="156"/>
        <v/>
      </c>
    </row>
    <row r="1111" spans="1:13" x14ac:dyDescent="0.25">
      <c r="A1111" s="17">
        <v>42994</v>
      </c>
      <c r="B1111" s="18">
        <v>16</v>
      </c>
      <c r="C1111" s="7">
        <v>30.834599999999998</v>
      </c>
      <c r="D1111" s="21">
        <v>23.950299999999999</v>
      </c>
      <c r="E1111" s="21">
        <v>3.07</v>
      </c>
      <c r="F1111" s="7">
        <f>C1111/E1111</f>
        <v>10.043843648208469</v>
      </c>
      <c r="G1111" s="7">
        <f>D1111/E1111</f>
        <v>7.8014006514657979</v>
      </c>
      <c r="H1111" s="2">
        <f>A1111</f>
        <v>42994</v>
      </c>
      <c r="I1111" s="20">
        <f>B1111</f>
        <v>16</v>
      </c>
      <c r="J1111" s="7">
        <f t="shared" si="136"/>
        <v>10.043843648208469</v>
      </c>
      <c r="K1111" s="7">
        <f>G1111</f>
        <v>7.8014006514657979</v>
      </c>
      <c r="L1111" s="16" t="str">
        <f t="shared" ref="L1111:M1111" si="157">IF($H1110&lt;$H1111,MAX(AVERAGE(J1111:J1112),AVERAGE(J1112:J1113),AVERAGE(J1113:J1114),AVERAGE(J1114:J1115),AVERAGE(J1115:J1116),AVERAGE(J1116:J1117),AVERAGE(J1117:J1118)),"")</f>
        <v/>
      </c>
      <c r="M1111" s="16" t="str">
        <f t="shared" si="157"/>
        <v/>
      </c>
    </row>
    <row r="1112" spans="1:13" x14ac:dyDescent="0.25">
      <c r="A1112" s="17">
        <v>42994</v>
      </c>
      <c r="B1112" s="18">
        <v>17</v>
      </c>
      <c r="C1112" s="7">
        <v>34.680999999999997</v>
      </c>
      <c r="D1112" s="21">
        <v>35.055799999999998</v>
      </c>
      <c r="E1112" s="21">
        <v>3.07</v>
      </c>
      <c r="F1112" s="7">
        <f>C1112/E1112</f>
        <v>11.296742671009772</v>
      </c>
      <c r="G1112" s="7">
        <f>D1112/E1112</f>
        <v>11.418827361563517</v>
      </c>
      <c r="H1112" s="2">
        <f>A1112</f>
        <v>42994</v>
      </c>
      <c r="I1112" s="20">
        <f>B1112</f>
        <v>17</v>
      </c>
      <c r="J1112" s="7">
        <f t="shared" si="136"/>
        <v>11.296742671009772</v>
      </c>
      <c r="K1112" s="7">
        <f>G1112</f>
        <v>11.418827361563517</v>
      </c>
      <c r="L1112" s="16" t="str">
        <f t="shared" ref="L1112:M1112" si="158">IF($H1111&lt;$H1112,MAX(AVERAGE(J1112:J1113),AVERAGE(J1113:J1114),AVERAGE(J1114:J1115),AVERAGE(J1115:J1116),AVERAGE(J1116:J1117),AVERAGE(J1117:J1118),AVERAGE(J1118:J1119)),"")</f>
        <v/>
      </c>
      <c r="M1112" s="16" t="str">
        <f t="shared" si="158"/>
        <v/>
      </c>
    </row>
    <row r="1113" spans="1:13" x14ac:dyDescent="0.25">
      <c r="A1113" s="17">
        <v>42994</v>
      </c>
      <c r="B1113" s="18">
        <v>18</v>
      </c>
      <c r="C1113" s="7">
        <v>42.741</v>
      </c>
      <c r="D1113" s="21">
        <v>112.32859999999999</v>
      </c>
      <c r="E1113" s="21">
        <v>3.07</v>
      </c>
      <c r="F1113" s="7">
        <f>C1113/E1113</f>
        <v>13.922149837133551</v>
      </c>
      <c r="G1113" s="7">
        <f>D1113/E1113</f>
        <v>36.589120521172639</v>
      </c>
      <c r="H1113" s="2">
        <f>A1113</f>
        <v>42994</v>
      </c>
      <c r="I1113" s="20">
        <f>B1113</f>
        <v>18</v>
      </c>
      <c r="J1113" s="7">
        <f t="shared" si="136"/>
        <v>13.922149837133551</v>
      </c>
      <c r="K1113" s="7">
        <f>G1113</f>
        <v>36.589120521172639</v>
      </c>
      <c r="L1113" s="16" t="str">
        <f t="shared" ref="L1113:M1113" si="159">IF($H1112&lt;$H1113,MAX(AVERAGE(J1113:J1114),AVERAGE(J1114:J1115),AVERAGE(J1115:J1116),AVERAGE(J1116:J1117),AVERAGE(J1117:J1118),AVERAGE(J1118:J1119),AVERAGE(J1119:J1120)),"")</f>
        <v/>
      </c>
      <c r="M1113" s="16" t="str">
        <f t="shared" si="159"/>
        <v/>
      </c>
    </row>
    <row r="1114" spans="1:13" x14ac:dyDescent="0.25">
      <c r="A1114" s="17">
        <v>42994</v>
      </c>
      <c r="B1114" s="18">
        <v>19</v>
      </c>
      <c r="C1114" s="7">
        <v>51.346200000000003</v>
      </c>
      <c r="D1114" s="21">
        <v>28.4086</v>
      </c>
      <c r="E1114" s="21">
        <v>3.07</v>
      </c>
      <c r="F1114" s="7">
        <f>C1114/E1114</f>
        <v>16.725146579804562</v>
      </c>
      <c r="G1114" s="7">
        <f>D1114/E1114</f>
        <v>9.2536156351791536</v>
      </c>
      <c r="H1114" s="2">
        <f>A1114</f>
        <v>42994</v>
      </c>
      <c r="I1114" s="20">
        <f>B1114</f>
        <v>19</v>
      </c>
      <c r="J1114" s="7">
        <f t="shared" si="136"/>
        <v>16.725146579804562</v>
      </c>
      <c r="K1114" s="7">
        <f>G1114</f>
        <v>9.2536156351791536</v>
      </c>
      <c r="L1114" s="16" t="str">
        <f t="shared" ref="L1114:M1114" si="160">IF($H1113&lt;$H1114,MAX(AVERAGE(J1114:J1115),AVERAGE(J1115:J1116),AVERAGE(J1116:J1117),AVERAGE(J1117:J1118),AVERAGE(J1118:J1119),AVERAGE(J1119:J1120),AVERAGE(J1120:J1121)),"")</f>
        <v/>
      </c>
      <c r="M1114" s="16" t="str">
        <f t="shared" si="160"/>
        <v/>
      </c>
    </row>
    <row r="1115" spans="1:13" x14ac:dyDescent="0.25">
      <c r="A1115" s="17">
        <v>42995</v>
      </c>
      <c r="B1115" s="18">
        <v>12</v>
      </c>
      <c r="C1115" s="7">
        <v>16.192299999999999</v>
      </c>
      <c r="D1115" s="21">
        <v>20.1541</v>
      </c>
      <c r="E1115" s="21">
        <v>2.86</v>
      </c>
      <c r="F1115" s="7">
        <f>C1115/E1115</f>
        <v>5.6616433566433564</v>
      </c>
      <c r="G1115" s="7">
        <f>D1115/E1115</f>
        <v>7.0468881118881121</v>
      </c>
      <c r="H1115" s="2">
        <f>A1115</f>
        <v>42995</v>
      </c>
      <c r="I1115" s="20">
        <f>B1115</f>
        <v>12</v>
      </c>
      <c r="J1115" s="7">
        <f t="shared" si="136"/>
        <v>5.6616433566433564</v>
      </c>
      <c r="K1115" s="7">
        <f>G1115</f>
        <v>7.0468881118881121</v>
      </c>
      <c r="L1115" s="16">
        <f t="shared" ref="L1115:M1115" si="161">IF($H1114&lt;$H1115,MAX(AVERAGE(J1115:J1116),AVERAGE(J1116:J1117),AVERAGE(J1117:J1118),AVERAGE(J1118:J1119),AVERAGE(J1119:J1120),AVERAGE(J1120:J1121),AVERAGE(J1121:J1122)),"")</f>
        <v>15.361363636363636</v>
      </c>
      <c r="M1115" s="16">
        <f t="shared" si="161"/>
        <v>9.3816958041958038</v>
      </c>
    </row>
    <row r="1116" spans="1:13" x14ac:dyDescent="0.25">
      <c r="A1116" s="17">
        <v>42995</v>
      </c>
      <c r="B1116" s="18">
        <v>13</v>
      </c>
      <c r="C1116" s="7">
        <v>18.4617</v>
      </c>
      <c r="D1116" s="21">
        <v>22.1553</v>
      </c>
      <c r="E1116" s="21">
        <v>2.86</v>
      </c>
      <c r="F1116" s="7">
        <f>C1116/E1116</f>
        <v>6.4551398601398606</v>
      </c>
      <c r="G1116" s="7">
        <f>D1116/E1116</f>
        <v>7.7466083916083921</v>
      </c>
      <c r="H1116" s="2">
        <f>A1116</f>
        <v>42995</v>
      </c>
      <c r="I1116" s="20">
        <f>B1116</f>
        <v>13</v>
      </c>
      <c r="J1116" s="7">
        <f t="shared" si="136"/>
        <v>6.4551398601398606</v>
      </c>
      <c r="K1116" s="7">
        <f>G1116</f>
        <v>7.7466083916083921</v>
      </c>
      <c r="L1116" s="16" t="str">
        <f t="shared" ref="L1116:M1116" si="162">IF($H1115&lt;$H1116,MAX(AVERAGE(J1116:J1117),AVERAGE(J1117:J1118),AVERAGE(J1118:J1119),AVERAGE(J1119:J1120),AVERAGE(J1120:J1121),AVERAGE(J1121:J1122),AVERAGE(J1122:J1123)),"")</f>
        <v/>
      </c>
      <c r="M1116" s="16" t="str">
        <f t="shared" si="162"/>
        <v/>
      </c>
    </row>
    <row r="1117" spans="1:13" x14ac:dyDescent="0.25">
      <c r="A1117" s="17">
        <v>42995</v>
      </c>
      <c r="B1117" s="18">
        <v>14</v>
      </c>
      <c r="C1117" s="7">
        <v>19.289200000000001</v>
      </c>
      <c r="D1117" s="21">
        <v>18.966699999999999</v>
      </c>
      <c r="E1117" s="21">
        <v>2.86</v>
      </c>
      <c r="F1117" s="7">
        <f>C1117/E1117</f>
        <v>6.7444755244755248</v>
      </c>
      <c r="G1117" s="7">
        <f>D1117/E1117</f>
        <v>6.6317132867132864</v>
      </c>
      <c r="H1117" s="2">
        <f>A1117</f>
        <v>42995</v>
      </c>
      <c r="I1117" s="20">
        <f>B1117</f>
        <v>14</v>
      </c>
      <c r="J1117" s="7">
        <f t="shared" si="136"/>
        <v>6.7444755244755248</v>
      </c>
      <c r="K1117" s="7">
        <f>G1117</f>
        <v>6.6317132867132864</v>
      </c>
      <c r="L1117" s="16" t="str">
        <f t="shared" ref="L1117:M1117" si="163">IF($H1116&lt;$H1117,MAX(AVERAGE(J1117:J1118),AVERAGE(J1118:J1119),AVERAGE(J1119:J1120),AVERAGE(J1120:J1121),AVERAGE(J1121:J1122),AVERAGE(J1122:J1123),AVERAGE(J1123:J1124)),"")</f>
        <v/>
      </c>
      <c r="M1117" s="16" t="str">
        <f t="shared" si="163"/>
        <v/>
      </c>
    </row>
    <row r="1118" spans="1:13" x14ac:dyDescent="0.25">
      <c r="A1118" s="17">
        <v>42995</v>
      </c>
      <c r="B1118" s="18">
        <v>15</v>
      </c>
      <c r="C1118" s="7">
        <v>20.665600000000001</v>
      </c>
      <c r="D1118" s="21">
        <v>7.3989000000000003</v>
      </c>
      <c r="E1118" s="21">
        <v>2.86</v>
      </c>
      <c r="F1118" s="7">
        <f>C1118/E1118</f>
        <v>7.2257342657342667</v>
      </c>
      <c r="G1118" s="7">
        <f>D1118/E1118</f>
        <v>2.5870279720279723</v>
      </c>
      <c r="H1118" s="2">
        <f>A1118</f>
        <v>42995</v>
      </c>
      <c r="I1118" s="20">
        <f>B1118</f>
        <v>15</v>
      </c>
      <c r="J1118" s="7">
        <f t="shared" si="136"/>
        <v>7.2257342657342667</v>
      </c>
      <c r="K1118" s="7">
        <f>G1118</f>
        <v>2.5870279720279723</v>
      </c>
      <c r="L1118" s="16" t="str">
        <f t="shared" ref="L1118:M1118" si="164">IF($H1117&lt;$H1118,MAX(AVERAGE(J1118:J1119),AVERAGE(J1119:J1120),AVERAGE(J1120:J1121),AVERAGE(J1121:J1122),AVERAGE(J1122:J1123),AVERAGE(J1123:J1124),AVERAGE(J1124:J1125)),"")</f>
        <v/>
      </c>
      <c r="M1118" s="16" t="str">
        <f t="shared" si="164"/>
        <v/>
      </c>
    </row>
    <row r="1119" spans="1:13" x14ac:dyDescent="0.25">
      <c r="A1119" s="17">
        <v>42995</v>
      </c>
      <c r="B1119" s="18">
        <v>16</v>
      </c>
      <c r="C1119" s="7">
        <v>26.3872</v>
      </c>
      <c r="D1119" s="21">
        <v>18.1249</v>
      </c>
      <c r="E1119" s="21">
        <v>2.86</v>
      </c>
      <c r="F1119" s="7">
        <f>C1119/E1119</f>
        <v>9.2262937062937063</v>
      </c>
      <c r="G1119" s="7">
        <f>D1119/E1119</f>
        <v>6.3373776223776224</v>
      </c>
      <c r="H1119" s="2">
        <f>A1119</f>
        <v>42995</v>
      </c>
      <c r="I1119" s="20">
        <f>B1119</f>
        <v>16</v>
      </c>
      <c r="J1119" s="7">
        <f t="shared" si="136"/>
        <v>9.2262937062937063</v>
      </c>
      <c r="K1119" s="7">
        <f>G1119</f>
        <v>6.3373776223776224</v>
      </c>
      <c r="L1119" s="16" t="str">
        <f t="shared" ref="L1119:M1119" si="165">IF($H1118&lt;$H1119,MAX(AVERAGE(J1119:J1120),AVERAGE(J1120:J1121),AVERAGE(J1121:J1122),AVERAGE(J1122:J1123),AVERAGE(J1123:J1124),AVERAGE(J1124:J1125),AVERAGE(J1125:J1126)),"")</f>
        <v/>
      </c>
      <c r="M1119" s="16" t="str">
        <f t="shared" si="165"/>
        <v/>
      </c>
    </row>
    <row r="1120" spans="1:13" x14ac:dyDescent="0.25">
      <c r="A1120" s="17">
        <v>42995</v>
      </c>
      <c r="B1120" s="18">
        <v>17</v>
      </c>
      <c r="C1120" s="7">
        <v>28.0032</v>
      </c>
      <c r="D1120" s="21">
        <v>22.067</v>
      </c>
      <c r="E1120" s="21">
        <v>2.86</v>
      </c>
      <c r="F1120" s="7">
        <f>C1120/E1120</f>
        <v>9.7913286713286709</v>
      </c>
      <c r="G1120" s="7">
        <f>D1120/E1120</f>
        <v>7.715734265734266</v>
      </c>
      <c r="H1120" s="2">
        <f>A1120</f>
        <v>42995</v>
      </c>
      <c r="I1120" s="20">
        <f>B1120</f>
        <v>17</v>
      </c>
      <c r="J1120" s="7">
        <f t="shared" si="136"/>
        <v>9.7913286713286709</v>
      </c>
      <c r="K1120" s="7">
        <f>G1120</f>
        <v>7.715734265734266</v>
      </c>
      <c r="L1120" s="16" t="str">
        <f t="shared" ref="L1120:M1120" si="166">IF($H1119&lt;$H1120,MAX(AVERAGE(J1120:J1121),AVERAGE(J1121:J1122),AVERAGE(J1122:J1123),AVERAGE(J1123:J1124),AVERAGE(J1124:J1125),AVERAGE(J1125:J1126),AVERAGE(J1126:J1127)),"")</f>
        <v/>
      </c>
      <c r="M1120" s="16" t="str">
        <f t="shared" si="166"/>
        <v/>
      </c>
    </row>
    <row r="1121" spans="1:13" x14ac:dyDescent="0.25">
      <c r="A1121" s="17">
        <v>42995</v>
      </c>
      <c r="B1121" s="18">
        <v>18</v>
      </c>
      <c r="C1121" s="7">
        <v>36.923299999999998</v>
      </c>
      <c r="D1121" s="21">
        <v>28.301400000000001</v>
      </c>
      <c r="E1121" s="21">
        <v>2.86</v>
      </c>
      <c r="F1121" s="7">
        <f>C1121/E1121</f>
        <v>12.910244755244754</v>
      </c>
      <c r="G1121" s="7">
        <f>D1121/E1121</f>
        <v>9.895594405594407</v>
      </c>
      <c r="H1121" s="2">
        <f>A1121</f>
        <v>42995</v>
      </c>
      <c r="I1121" s="20">
        <f>B1121</f>
        <v>18</v>
      </c>
      <c r="J1121" s="7">
        <f t="shared" si="136"/>
        <v>12.910244755244754</v>
      </c>
      <c r="K1121" s="7">
        <f>G1121</f>
        <v>9.895594405594407</v>
      </c>
      <c r="L1121" s="16" t="str">
        <f t="shared" ref="L1121:M1121" si="167">IF($H1120&lt;$H1121,MAX(AVERAGE(J1121:J1122),AVERAGE(J1122:J1123),AVERAGE(J1123:J1124),AVERAGE(J1124:J1125),AVERAGE(J1125:J1126),AVERAGE(J1126:J1127),AVERAGE(J1127:J1128)),"")</f>
        <v/>
      </c>
      <c r="M1121" s="16" t="str">
        <f t="shared" si="167"/>
        <v/>
      </c>
    </row>
    <row r="1122" spans="1:13" x14ac:dyDescent="0.25">
      <c r="A1122" s="17">
        <v>42995</v>
      </c>
      <c r="B1122" s="18">
        <v>19</v>
      </c>
      <c r="C1122" s="7">
        <v>50.9437</v>
      </c>
      <c r="D1122" s="21">
        <v>25.361899999999999</v>
      </c>
      <c r="E1122" s="21">
        <v>2.86</v>
      </c>
      <c r="F1122" s="7">
        <f>C1122/E1122</f>
        <v>17.812482517482518</v>
      </c>
      <c r="G1122" s="7">
        <f>D1122/E1122</f>
        <v>8.8677972027972025</v>
      </c>
      <c r="H1122" s="2">
        <f>A1122</f>
        <v>42995</v>
      </c>
      <c r="I1122" s="20">
        <f>B1122</f>
        <v>19</v>
      </c>
      <c r="J1122" s="7">
        <f t="shared" si="136"/>
        <v>17.812482517482518</v>
      </c>
      <c r="K1122" s="7">
        <f>G1122</f>
        <v>8.8677972027972025</v>
      </c>
      <c r="L1122" s="16" t="str">
        <f t="shared" ref="L1122:M1122" si="168">IF($H1121&lt;$H1122,MAX(AVERAGE(J1122:J1123),AVERAGE(J1123:J1124),AVERAGE(J1124:J1125),AVERAGE(J1125:J1126),AVERAGE(J1126:J1127),AVERAGE(J1127:J1128),AVERAGE(J1128:J1129)),"")</f>
        <v/>
      </c>
      <c r="M1122" s="16" t="str">
        <f t="shared" si="168"/>
        <v/>
      </c>
    </row>
    <row r="1123" spans="1:13" x14ac:dyDescent="0.25">
      <c r="A1123" s="17">
        <v>42996</v>
      </c>
      <c r="B1123" s="18">
        <v>12</v>
      </c>
      <c r="C1123" s="7">
        <v>28.3841</v>
      </c>
      <c r="D1123" s="21">
        <v>17.5123</v>
      </c>
      <c r="E1123" s="21">
        <v>2.86</v>
      </c>
      <c r="F1123" s="7">
        <f>C1123/E1123</f>
        <v>9.9245104895104905</v>
      </c>
      <c r="G1123" s="7">
        <f>D1123/E1123</f>
        <v>6.1231818181818181</v>
      </c>
      <c r="H1123" s="2">
        <f>A1123</f>
        <v>42996</v>
      </c>
      <c r="I1123" s="20">
        <f>B1123</f>
        <v>12</v>
      </c>
      <c r="J1123" s="7">
        <f t="shared" si="136"/>
        <v>9.9245104895104905</v>
      </c>
      <c r="K1123" s="7">
        <f>G1123</f>
        <v>6.1231818181818181</v>
      </c>
      <c r="L1123" s="16">
        <f t="shared" ref="L1123:M1123" si="169">IF($H1122&lt;$H1123,MAX(AVERAGE(J1123:J1124),AVERAGE(J1124:J1125),AVERAGE(J1125:J1126),AVERAGE(J1126:J1127),AVERAGE(J1127:J1128),AVERAGE(J1128:J1129),AVERAGE(J1129:J1130)),"")</f>
        <v>15.770576923076923</v>
      </c>
      <c r="M1123" s="16">
        <f t="shared" si="169"/>
        <v>10.026503496503498</v>
      </c>
    </row>
    <row r="1124" spans="1:13" x14ac:dyDescent="0.25">
      <c r="A1124" s="17">
        <v>42996</v>
      </c>
      <c r="B1124" s="18">
        <v>13</v>
      </c>
      <c r="C1124" s="7">
        <v>27.165400000000002</v>
      </c>
      <c r="D1124" s="21">
        <v>10.694900000000001</v>
      </c>
      <c r="E1124" s="21">
        <v>2.86</v>
      </c>
      <c r="F1124" s="7">
        <f>C1124/E1124</f>
        <v>9.4983916083916089</v>
      </c>
      <c r="G1124" s="7">
        <f>D1124/E1124</f>
        <v>3.7394755244755249</v>
      </c>
      <c r="H1124" s="2">
        <f>A1124</f>
        <v>42996</v>
      </c>
      <c r="I1124" s="20">
        <f>B1124</f>
        <v>13</v>
      </c>
      <c r="J1124" s="7">
        <f t="shared" si="136"/>
        <v>9.4983916083916089</v>
      </c>
      <c r="K1124" s="7">
        <f>G1124</f>
        <v>3.7394755244755249</v>
      </c>
      <c r="L1124" s="16" t="str">
        <f t="shared" ref="L1124:M1124" si="170">IF($H1123&lt;$H1124,MAX(AVERAGE(J1124:J1125),AVERAGE(J1125:J1126),AVERAGE(J1126:J1127),AVERAGE(J1127:J1128),AVERAGE(J1128:J1129),AVERAGE(J1129:J1130),AVERAGE(J1130:J1131)),"")</f>
        <v/>
      </c>
      <c r="M1124" s="16" t="str">
        <f t="shared" si="170"/>
        <v/>
      </c>
    </row>
    <row r="1125" spans="1:13" x14ac:dyDescent="0.25">
      <c r="A1125" s="17">
        <v>42996</v>
      </c>
      <c r="B1125" s="18">
        <v>14</v>
      </c>
      <c r="C1125" s="7">
        <v>28.5105</v>
      </c>
      <c r="D1125" s="21">
        <v>2.9039000000000001</v>
      </c>
      <c r="E1125" s="21">
        <v>2.86</v>
      </c>
      <c r="F1125" s="7">
        <f>C1125/E1125</f>
        <v>9.968706293706294</v>
      </c>
      <c r="G1125" s="7">
        <f>D1125/E1125</f>
        <v>1.0153496503496504</v>
      </c>
      <c r="H1125" s="2">
        <f>A1125</f>
        <v>42996</v>
      </c>
      <c r="I1125" s="20">
        <f>B1125</f>
        <v>14</v>
      </c>
      <c r="J1125" s="7">
        <f t="shared" si="136"/>
        <v>9.968706293706294</v>
      </c>
      <c r="K1125" s="7">
        <f>G1125</f>
        <v>1.0153496503496504</v>
      </c>
      <c r="L1125" s="16" t="str">
        <f t="shared" ref="L1125:M1125" si="171">IF($H1124&lt;$H1125,MAX(AVERAGE(J1125:J1126),AVERAGE(J1126:J1127),AVERAGE(J1127:J1128),AVERAGE(J1128:J1129),AVERAGE(J1129:J1130),AVERAGE(J1130:J1131),AVERAGE(J1131:J1132)),"")</f>
        <v/>
      </c>
      <c r="M1125" s="16" t="str">
        <f t="shared" si="171"/>
        <v/>
      </c>
    </row>
    <row r="1126" spans="1:13" x14ac:dyDescent="0.25">
      <c r="A1126" s="17">
        <v>42996</v>
      </c>
      <c r="B1126" s="18">
        <v>15</v>
      </c>
      <c r="C1126" s="7">
        <v>29.489899999999999</v>
      </c>
      <c r="D1126" s="21">
        <v>7.0077999999999996</v>
      </c>
      <c r="E1126" s="21">
        <v>2.86</v>
      </c>
      <c r="F1126" s="7">
        <f>C1126/E1126</f>
        <v>10.311153846153847</v>
      </c>
      <c r="G1126" s="7">
        <f>D1126/E1126</f>
        <v>2.4502797202797204</v>
      </c>
      <c r="H1126" s="2">
        <f>A1126</f>
        <v>42996</v>
      </c>
      <c r="I1126" s="20">
        <f>B1126</f>
        <v>15</v>
      </c>
      <c r="J1126" s="7">
        <f t="shared" si="136"/>
        <v>10.311153846153847</v>
      </c>
      <c r="K1126" s="7">
        <f>G1126</f>
        <v>2.4502797202797204</v>
      </c>
      <c r="L1126" s="16" t="str">
        <f t="shared" ref="L1126:M1126" si="172">IF($H1125&lt;$H1126,MAX(AVERAGE(J1126:J1127),AVERAGE(J1127:J1128),AVERAGE(J1128:J1129),AVERAGE(J1129:J1130),AVERAGE(J1130:J1131),AVERAGE(J1131:J1132),AVERAGE(J1132:J1133)),"")</f>
        <v/>
      </c>
      <c r="M1126" s="16" t="str">
        <f t="shared" si="172"/>
        <v/>
      </c>
    </row>
    <row r="1127" spans="1:13" x14ac:dyDescent="0.25">
      <c r="A1127" s="17">
        <v>42996</v>
      </c>
      <c r="B1127" s="18">
        <v>16</v>
      </c>
      <c r="C1127" s="7">
        <v>32.1113</v>
      </c>
      <c r="D1127" s="21">
        <v>21.1417</v>
      </c>
      <c r="E1127" s="21">
        <v>2.86</v>
      </c>
      <c r="F1127" s="7">
        <f>C1127/E1127</f>
        <v>11.227727272727273</v>
      </c>
      <c r="G1127" s="7">
        <f>D1127/E1127</f>
        <v>7.3922027972027973</v>
      </c>
      <c r="H1127" s="2">
        <f>A1127</f>
        <v>42996</v>
      </c>
      <c r="I1127" s="20">
        <f>B1127</f>
        <v>16</v>
      </c>
      <c r="J1127" s="7">
        <f t="shared" si="136"/>
        <v>11.227727272727273</v>
      </c>
      <c r="K1127" s="7">
        <f>G1127</f>
        <v>7.3922027972027973</v>
      </c>
      <c r="L1127" s="16" t="str">
        <f t="shared" ref="L1127:M1127" si="173">IF($H1126&lt;$H1127,MAX(AVERAGE(J1127:J1128),AVERAGE(J1128:J1129),AVERAGE(J1129:J1130),AVERAGE(J1130:J1131),AVERAGE(J1131:J1132),AVERAGE(J1132:J1133),AVERAGE(J1133:J1134)),"")</f>
        <v/>
      </c>
      <c r="M1127" s="16" t="str">
        <f t="shared" si="173"/>
        <v/>
      </c>
    </row>
    <row r="1128" spans="1:13" x14ac:dyDescent="0.25">
      <c r="A1128" s="17">
        <v>42996</v>
      </c>
      <c r="B1128" s="18">
        <v>17</v>
      </c>
      <c r="C1128" s="7">
        <v>32.473799999999997</v>
      </c>
      <c r="D1128" s="21">
        <v>22.499300000000002</v>
      </c>
      <c r="E1128" s="21">
        <v>2.86</v>
      </c>
      <c r="F1128" s="7">
        <f>C1128/E1128</f>
        <v>11.354475524475523</v>
      </c>
      <c r="G1128" s="7">
        <f>D1128/E1128</f>
        <v>7.8668881118881124</v>
      </c>
      <c r="H1128" s="2">
        <f>A1128</f>
        <v>42996</v>
      </c>
      <c r="I1128" s="20">
        <f>B1128</f>
        <v>17</v>
      </c>
      <c r="J1128" s="7">
        <f t="shared" si="136"/>
        <v>11.354475524475523</v>
      </c>
      <c r="K1128" s="7">
        <f>G1128</f>
        <v>7.8668881118881124</v>
      </c>
      <c r="L1128" s="16" t="str">
        <f t="shared" ref="L1128:M1128" si="174">IF($H1127&lt;$H1128,MAX(AVERAGE(J1128:J1129),AVERAGE(J1129:J1130),AVERAGE(J1130:J1131),AVERAGE(J1131:J1132),AVERAGE(J1132:J1133),AVERAGE(J1133:J1134),AVERAGE(J1134:J1135)),"")</f>
        <v/>
      </c>
      <c r="M1128" s="16" t="str">
        <f t="shared" si="174"/>
        <v/>
      </c>
    </row>
    <row r="1129" spans="1:13" x14ac:dyDescent="0.25">
      <c r="A1129" s="17">
        <v>42996</v>
      </c>
      <c r="B1129" s="18">
        <v>18</v>
      </c>
      <c r="C1129" s="7">
        <v>39.085299999999997</v>
      </c>
      <c r="D1129" s="21">
        <v>25.380600000000001</v>
      </c>
      <c r="E1129" s="21">
        <v>2.86</v>
      </c>
      <c r="F1129" s="7">
        <f>C1129/E1129</f>
        <v>13.66618881118881</v>
      </c>
      <c r="G1129" s="7">
        <f>D1129/E1129</f>
        <v>8.8743356643356659</v>
      </c>
      <c r="H1129" s="2">
        <f>A1129</f>
        <v>42996</v>
      </c>
      <c r="I1129" s="20">
        <f>B1129</f>
        <v>18</v>
      </c>
      <c r="J1129" s="7">
        <f t="shared" si="136"/>
        <v>13.66618881118881</v>
      </c>
      <c r="K1129" s="7">
        <f>G1129</f>
        <v>8.8743356643356659</v>
      </c>
      <c r="L1129" s="16" t="str">
        <f t="shared" ref="L1129:M1129" si="175">IF($H1128&lt;$H1129,MAX(AVERAGE(J1129:J1130),AVERAGE(J1130:J1131),AVERAGE(J1131:J1132),AVERAGE(J1132:J1133),AVERAGE(J1133:J1134),AVERAGE(J1134:J1135),AVERAGE(J1135:J1136)),"")</f>
        <v/>
      </c>
      <c r="M1129" s="16" t="str">
        <f t="shared" si="175"/>
        <v/>
      </c>
    </row>
    <row r="1130" spans="1:13" x14ac:dyDescent="0.25">
      <c r="A1130" s="17">
        <v>42996</v>
      </c>
      <c r="B1130" s="18">
        <v>19</v>
      </c>
      <c r="C1130" s="7">
        <v>51.122399999999999</v>
      </c>
      <c r="D1130" s="21">
        <v>31.971</v>
      </c>
      <c r="E1130" s="21">
        <v>2.86</v>
      </c>
      <c r="F1130" s="7">
        <f>C1130/E1130</f>
        <v>17.874965034965037</v>
      </c>
      <c r="G1130" s="7">
        <f>D1130/E1130</f>
        <v>11.17867132867133</v>
      </c>
      <c r="H1130" s="2">
        <f>A1130</f>
        <v>42996</v>
      </c>
      <c r="I1130" s="20">
        <f>B1130</f>
        <v>19</v>
      </c>
      <c r="J1130" s="7">
        <f t="shared" si="136"/>
        <v>17.874965034965037</v>
      </c>
      <c r="K1130" s="7">
        <f>G1130</f>
        <v>11.17867132867133</v>
      </c>
      <c r="L1130" s="16" t="str">
        <f t="shared" ref="L1130:M1130" si="176">IF($H1129&lt;$H1130,MAX(AVERAGE(J1130:J1131),AVERAGE(J1131:J1132),AVERAGE(J1132:J1133),AVERAGE(J1133:J1134),AVERAGE(J1134:J1135),AVERAGE(J1135:J1136),AVERAGE(J1136:J1137)),"")</f>
        <v/>
      </c>
      <c r="M1130" s="16" t="str">
        <f t="shared" si="176"/>
        <v/>
      </c>
    </row>
    <row r="1131" spans="1:13" x14ac:dyDescent="0.25">
      <c r="A1131" s="17">
        <v>42997</v>
      </c>
      <c r="B1131" s="18">
        <v>12</v>
      </c>
      <c r="C1131" s="7">
        <v>35.1554</v>
      </c>
      <c r="D1131" s="21">
        <v>0.42099999999999999</v>
      </c>
      <c r="E1131" s="21">
        <v>2.86</v>
      </c>
      <c r="F1131" s="7">
        <f>C1131/E1131</f>
        <v>12.292097902097902</v>
      </c>
      <c r="G1131" s="7">
        <f>D1131/E1131</f>
        <v>0.14720279720279719</v>
      </c>
      <c r="H1131" s="2">
        <f>A1131</f>
        <v>42997</v>
      </c>
      <c r="I1131" s="20">
        <f>B1131</f>
        <v>12</v>
      </c>
      <c r="J1131" s="7">
        <f t="shared" si="136"/>
        <v>12.292097902097902</v>
      </c>
      <c r="K1131" s="7">
        <f>G1131</f>
        <v>0.14720279720279719</v>
      </c>
      <c r="L1131" s="16">
        <f t="shared" ref="L1131:M1131" si="177">IF($H1130&lt;$H1131,MAX(AVERAGE(J1131:J1132),AVERAGE(J1132:J1133),AVERAGE(J1133:J1134),AVERAGE(J1134:J1135),AVERAGE(J1135:J1136),AVERAGE(J1136:J1137),AVERAGE(J1137:J1138)),"")</f>
        <v>16.527954545454545</v>
      </c>
      <c r="M1131" s="16">
        <f t="shared" si="177"/>
        <v>9.0282692307692312</v>
      </c>
    </row>
    <row r="1132" spans="1:13" x14ac:dyDescent="0.25">
      <c r="A1132" s="17">
        <v>42997</v>
      </c>
      <c r="B1132" s="18">
        <v>13</v>
      </c>
      <c r="C1132" s="7">
        <v>35.383400000000002</v>
      </c>
      <c r="D1132" s="21">
        <v>5.0407000000000002</v>
      </c>
      <c r="E1132" s="21">
        <v>2.86</v>
      </c>
      <c r="F1132" s="7">
        <f>C1132/E1132</f>
        <v>12.371818181818183</v>
      </c>
      <c r="G1132" s="7">
        <f>D1132/E1132</f>
        <v>1.7624825174825176</v>
      </c>
      <c r="H1132" s="2">
        <f>A1132</f>
        <v>42997</v>
      </c>
      <c r="I1132" s="20">
        <f>B1132</f>
        <v>13</v>
      </c>
      <c r="J1132" s="7">
        <f t="shared" si="136"/>
        <v>12.371818181818183</v>
      </c>
      <c r="K1132" s="7">
        <f>G1132</f>
        <v>1.7624825174825176</v>
      </c>
      <c r="L1132" s="16" t="str">
        <f t="shared" ref="L1132:M1132" si="178">IF($H1131&lt;$H1132,MAX(AVERAGE(J1132:J1133),AVERAGE(J1133:J1134),AVERAGE(J1134:J1135),AVERAGE(J1135:J1136),AVERAGE(J1136:J1137),AVERAGE(J1137:J1138),AVERAGE(J1138:J1139)),"")</f>
        <v/>
      </c>
      <c r="M1132" s="16" t="str">
        <f t="shared" si="178"/>
        <v/>
      </c>
    </row>
    <row r="1133" spans="1:13" x14ac:dyDescent="0.25">
      <c r="A1133" s="17">
        <v>42997</v>
      </c>
      <c r="B1133" s="18">
        <v>14</v>
      </c>
      <c r="C1133" s="7">
        <v>36.782499999999999</v>
      </c>
      <c r="D1133" s="21">
        <v>-2.8028</v>
      </c>
      <c r="E1133" s="21">
        <v>2.86</v>
      </c>
      <c r="F1133" s="7">
        <f>C1133/E1133</f>
        <v>12.861013986013987</v>
      </c>
      <c r="G1133" s="7">
        <f>D1133/E1133</f>
        <v>-0.98</v>
      </c>
      <c r="H1133" s="2">
        <f>A1133</f>
        <v>42997</v>
      </c>
      <c r="I1133" s="20">
        <f>B1133</f>
        <v>14</v>
      </c>
      <c r="J1133" s="7">
        <f t="shared" si="136"/>
        <v>12.861013986013987</v>
      </c>
      <c r="K1133" s="7">
        <f>G1133</f>
        <v>-0.98</v>
      </c>
      <c r="L1133" s="16" t="str">
        <f t="shared" ref="L1133:M1133" si="179">IF($H1132&lt;$H1133,MAX(AVERAGE(J1133:J1134),AVERAGE(J1134:J1135),AVERAGE(J1135:J1136),AVERAGE(J1136:J1137),AVERAGE(J1137:J1138),AVERAGE(J1138:J1139),AVERAGE(J1139:J1140)),"")</f>
        <v/>
      </c>
      <c r="M1133" s="16" t="str">
        <f t="shared" si="179"/>
        <v/>
      </c>
    </row>
    <row r="1134" spans="1:13" x14ac:dyDescent="0.25">
      <c r="A1134" s="17">
        <v>42997</v>
      </c>
      <c r="B1134" s="18">
        <v>15</v>
      </c>
      <c r="C1134" s="7">
        <v>39.384799999999998</v>
      </c>
      <c r="D1134" s="21">
        <v>9.9373000000000005</v>
      </c>
      <c r="E1134" s="21">
        <v>2.86</v>
      </c>
      <c r="F1134" s="7">
        <f>C1134/E1134</f>
        <v>13.770909090909091</v>
      </c>
      <c r="G1134" s="7">
        <f>D1134/E1134</f>
        <v>3.4745804195804197</v>
      </c>
      <c r="H1134" s="2">
        <f>A1134</f>
        <v>42997</v>
      </c>
      <c r="I1134" s="20">
        <f>B1134</f>
        <v>15</v>
      </c>
      <c r="J1134" s="7">
        <f t="shared" si="136"/>
        <v>13.770909090909091</v>
      </c>
      <c r="K1134" s="7">
        <f>G1134</f>
        <v>3.4745804195804197</v>
      </c>
      <c r="L1134" s="16" t="str">
        <f t="shared" ref="L1134:M1134" si="180">IF($H1133&lt;$H1134,MAX(AVERAGE(J1134:J1135),AVERAGE(J1135:J1136),AVERAGE(J1136:J1137),AVERAGE(J1137:J1138),AVERAGE(J1138:J1139),AVERAGE(J1139:J1140),AVERAGE(J1140:J1141)),"")</f>
        <v/>
      </c>
      <c r="M1134" s="16" t="str">
        <f t="shared" si="180"/>
        <v/>
      </c>
    </row>
    <row r="1135" spans="1:13" x14ac:dyDescent="0.25">
      <c r="A1135" s="17">
        <v>42997</v>
      </c>
      <c r="B1135" s="18">
        <v>16</v>
      </c>
      <c r="C1135" s="7">
        <v>38.226100000000002</v>
      </c>
      <c r="D1135" s="21">
        <v>8.7094000000000005</v>
      </c>
      <c r="E1135" s="21">
        <v>2.86</v>
      </c>
      <c r="F1135" s="7">
        <f>C1135/E1135</f>
        <v>13.365769230769232</v>
      </c>
      <c r="G1135" s="7">
        <f>D1135/E1135</f>
        <v>3.0452447552447555</v>
      </c>
      <c r="H1135" s="2">
        <f>A1135</f>
        <v>42997</v>
      </c>
      <c r="I1135" s="20">
        <f>B1135</f>
        <v>16</v>
      </c>
      <c r="J1135" s="7">
        <f t="shared" si="136"/>
        <v>13.365769230769232</v>
      </c>
      <c r="K1135" s="7">
        <f>G1135</f>
        <v>3.0452447552447555</v>
      </c>
      <c r="L1135" s="16" t="str">
        <f t="shared" ref="L1135:M1135" si="181">IF($H1134&lt;$H1135,MAX(AVERAGE(J1135:J1136),AVERAGE(J1136:J1137),AVERAGE(J1137:J1138),AVERAGE(J1138:J1139),AVERAGE(J1139:J1140),AVERAGE(J1140:J1141),AVERAGE(J1141:J1142)),"")</f>
        <v/>
      </c>
      <c r="M1135" s="16" t="str">
        <f t="shared" si="181"/>
        <v/>
      </c>
    </row>
    <row r="1136" spans="1:13" x14ac:dyDescent="0.25">
      <c r="A1136" s="17">
        <v>42997</v>
      </c>
      <c r="B1136" s="18">
        <v>17</v>
      </c>
      <c r="C1136" s="7">
        <v>41.227499999999999</v>
      </c>
      <c r="D1136" s="21">
        <v>18.215499999999999</v>
      </c>
      <c r="E1136" s="21">
        <v>2.86</v>
      </c>
      <c r="F1136" s="7">
        <f>C1136/E1136</f>
        <v>14.41520979020979</v>
      </c>
      <c r="G1136" s="7">
        <f>D1136/E1136</f>
        <v>6.369055944055944</v>
      </c>
      <c r="H1136" s="2">
        <f>A1136</f>
        <v>42997</v>
      </c>
      <c r="I1136" s="20">
        <f>B1136</f>
        <v>17</v>
      </c>
      <c r="J1136" s="7">
        <f t="shared" si="136"/>
        <v>14.41520979020979</v>
      </c>
      <c r="K1136" s="7">
        <f>G1136</f>
        <v>6.369055944055944</v>
      </c>
      <c r="L1136" s="16" t="str">
        <f t="shared" ref="L1136:M1136" si="182">IF($H1135&lt;$H1136,MAX(AVERAGE(J1136:J1137),AVERAGE(J1137:J1138),AVERAGE(J1138:J1139),AVERAGE(J1139:J1140),AVERAGE(J1140:J1141),AVERAGE(J1141:J1142),AVERAGE(J1142:J1143)),"")</f>
        <v/>
      </c>
      <c r="M1136" s="16" t="str">
        <f t="shared" si="182"/>
        <v/>
      </c>
    </row>
    <row r="1137" spans="1:13" x14ac:dyDescent="0.25">
      <c r="A1137" s="17">
        <v>42997</v>
      </c>
      <c r="B1137" s="18">
        <v>18</v>
      </c>
      <c r="C1137" s="7">
        <v>42.813499999999998</v>
      </c>
      <c r="D1137" s="21">
        <v>24.3645</v>
      </c>
      <c r="E1137" s="21">
        <v>2.86</v>
      </c>
      <c r="F1137" s="7">
        <f>C1137/E1137</f>
        <v>14.969755244755245</v>
      </c>
      <c r="G1137" s="7">
        <f>D1137/E1137</f>
        <v>8.5190559440559444</v>
      </c>
      <c r="H1137" s="2">
        <f>A1137</f>
        <v>42997</v>
      </c>
      <c r="I1137" s="20">
        <f>B1137</f>
        <v>18</v>
      </c>
      <c r="J1137" s="7">
        <f t="shared" si="136"/>
        <v>14.969755244755245</v>
      </c>
      <c r="K1137" s="7">
        <f>G1137</f>
        <v>8.5190559440559444</v>
      </c>
      <c r="L1137" s="16" t="str">
        <f t="shared" ref="L1137:M1137" si="183">IF($H1136&lt;$H1137,MAX(AVERAGE(J1137:J1138),AVERAGE(J1138:J1139),AVERAGE(J1139:J1140),AVERAGE(J1140:J1141),AVERAGE(J1141:J1142),AVERAGE(J1142:J1143),AVERAGE(J1143:J1144)),"")</f>
        <v/>
      </c>
      <c r="M1137" s="16" t="str">
        <f t="shared" si="183"/>
        <v/>
      </c>
    </row>
    <row r="1138" spans="1:13" x14ac:dyDescent="0.25">
      <c r="A1138" s="17">
        <v>42997</v>
      </c>
      <c r="B1138" s="18">
        <v>19</v>
      </c>
      <c r="C1138" s="7">
        <v>51.726399999999998</v>
      </c>
      <c r="D1138" s="21">
        <v>27.277200000000001</v>
      </c>
      <c r="E1138" s="21">
        <v>2.86</v>
      </c>
      <c r="F1138" s="7">
        <f>C1138/E1138</f>
        <v>18.086153846153845</v>
      </c>
      <c r="G1138" s="7">
        <f>D1138/E1138</f>
        <v>9.537482517482518</v>
      </c>
      <c r="H1138" s="2">
        <f>A1138</f>
        <v>42997</v>
      </c>
      <c r="I1138" s="20">
        <f>B1138</f>
        <v>19</v>
      </c>
      <c r="J1138" s="7">
        <f t="shared" si="136"/>
        <v>18.086153846153845</v>
      </c>
      <c r="K1138" s="7">
        <f>G1138</f>
        <v>9.537482517482518</v>
      </c>
      <c r="L1138" s="16" t="str">
        <f t="shared" ref="L1138:M1138" si="184">IF($H1137&lt;$H1138,MAX(AVERAGE(J1138:J1139),AVERAGE(J1139:J1140),AVERAGE(J1140:J1141),AVERAGE(J1141:J1142),AVERAGE(J1142:J1143),AVERAGE(J1143:J1144),AVERAGE(J1144:J1145)),"")</f>
        <v/>
      </c>
      <c r="M1138" s="16" t="str">
        <f t="shared" si="184"/>
        <v/>
      </c>
    </row>
    <row r="1139" spans="1:13" x14ac:dyDescent="0.25">
      <c r="A1139" s="17">
        <v>42998</v>
      </c>
      <c r="B1139" s="18">
        <v>12</v>
      </c>
      <c r="C1139" s="7">
        <v>33.241300000000003</v>
      </c>
      <c r="D1139" s="21">
        <v>9.5731999999999999</v>
      </c>
      <c r="E1139" s="21">
        <v>3.23</v>
      </c>
      <c r="F1139" s="7">
        <f>C1139/E1139</f>
        <v>10.291424148606811</v>
      </c>
      <c r="G1139" s="7">
        <f>D1139/E1139</f>
        <v>2.9638390092879257</v>
      </c>
      <c r="H1139" s="2">
        <f>A1139</f>
        <v>42998</v>
      </c>
      <c r="I1139" s="20">
        <f>B1139</f>
        <v>12</v>
      </c>
      <c r="J1139" s="7">
        <f t="shared" si="136"/>
        <v>10.291424148606811</v>
      </c>
      <c r="K1139" s="7">
        <f>G1139</f>
        <v>2.9638390092879257</v>
      </c>
      <c r="L1139" s="16">
        <f t="shared" ref="L1139:M1139" si="185">IF($H1138&lt;$H1139,MAX(AVERAGE(J1139:J1140),AVERAGE(J1140:J1141),AVERAGE(J1141:J1142),AVERAGE(J1142:J1143),AVERAGE(J1143:J1144),AVERAGE(J1144:J1145),AVERAGE(J1145:J1146)),"")</f>
        <v>13.419427244582042</v>
      </c>
      <c r="M1139" s="16">
        <f t="shared" si="185"/>
        <v>35.117801857585135</v>
      </c>
    </row>
    <row r="1140" spans="1:13" x14ac:dyDescent="0.25">
      <c r="A1140" s="17">
        <v>42998</v>
      </c>
      <c r="B1140" s="18">
        <v>13</v>
      </c>
      <c r="C1140" s="7">
        <v>32.734999999999999</v>
      </c>
      <c r="D1140" s="21">
        <v>18.4802</v>
      </c>
      <c r="E1140" s="21">
        <v>3.23</v>
      </c>
      <c r="F1140" s="7">
        <f>C1140/E1140</f>
        <v>10.134674922600619</v>
      </c>
      <c r="G1140" s="7">
        <f>D1140/E1140</f>
        <v>5.7214241486068111</v>
      </c>
      <c r="H1140" s="2">
        <f>A1140</f>
        <v>42998</v>
      </c>
      <c r="I1140" s="20">
        <f>B1140</f>
        <v>13</v>
      </c>
      <c r="J1140" s="7">
        <f t="shared" si="136"/>
        <v>10.134674922600619</v>
      </c>
      <c r="K1140" s="7">
        <f>G1140</f>
        <v>5.7214241486068111</v>
      </c>
      <c r="L1140" s="16" t="str">
        <f t="shared" ref="L1140:M1140" si="186">IF($H1139&lt;$H1140,MAX(AVERAGE(J1140:J1141),AVERAGE(J1141:J1142),AVERAGE(J1142:J1143),AVERAGE(J1143:J1144),AVERAGE(J1144:J1145),AVERAGE(J1145:J1146),AVERAGE(J1146:J1147)),"")</f>
        <v/>
      </c>
      <c r="M1140" s="16" t="str">
        <f t="shared" si="186"/>
        <v/>
      </c>
    </row>
    <row r="1141" spans="1:13" x14ac:dyDescent="0.25">
      <c r="A1141" s="17">
        <v>42998</v>
      </c>
      <c r="B1141" s="18">
        <v>14</v>
      </c>
      <c r="C1141" s="7">
        <v>35.243699999999997</v>
      </c>
      <c r="D1141" s="21">
        <v>-6.4847000000000001</v>
      </c>
      <c r="E1141" s="21">
        <v>3.23</v>
      </c>
      <c r="F1141" s="7">
        <f>C1141/E1141</f>
        <v>10.911362229102167</v>
      </c>
      <c r="G1141" s="7">
        <f>D1141/E1141</f>
        <v>-2.0076470588235296</v>
      </c>
      <c r="H1141" s="2">
        <f>A1141</f>
        <v>42998</v>
      </c>
      <c r="I1141" s="20">
        <f>B1141</f>
        <v>14</v>
      </c>
      <c r="J1141" s="7">
        <f t="shared" si="136"/>
        <v>10.911362229102167</v>
      </c>
      <c r="K1141" s="7">
        <f>G1141</f>
        <v>-2.0076470588235296</v>
      </c>
      <c r="L1141" s="16" t="str">
        <f t="shared" ref="L1141:M1141" si="187">IF($H1140&lt;$H1141,MAX(AVERAGE(J1141:J1142),AVERAGE(J1142:J1143),AVERAGE(J1143:J1144),AVERAGE(J1144:J1145),AVERAGE(J1145:J1146),AVERAGE(J1146:J1147),AVERAGE(J1147:J1148)),"")</f>
        <v/>
      </c>
      <c r="M1141" s="16" t="str">
        <f t="shared" si="187"/>
        <v/>
      </c>
    </row>
    <row r="1142" spans="1:13" x14ac:dyDescent="0.25">
      <c r="A1142" s="17">
        <v>42998</v>
      </c>
      <c r="B1142" s="18">
        <v>15</v>
      </c>
      <c r="C1142" s="7">
        <v>36.8461</v>
      </c>
      <c r="D1142" s="21">
        <v>13.523999999999999</v>
      </c>
      <c r="E1142" s="21">
        <v>3.23</v>
      </c>
      <c r="F1142" s="7">
        <f>C1142/E1142</f>
        <v>11.407461300309597</v>
      </c>
      <c r="G1142" s="7">
        <f>D1142/E1142</f>
        <v>4.1869969040247677</v>
      </c>
      <c r="H1142" s="2">
        <f>A1142</f>
        <v>42998</v>
      </c>
      <c r="I1142" s="20">
        <f>B1142</f>
        <v>15</v>
      </c>
      <c r="J1142" s="7">
        <f t="shared" si="136"/>
        <v>11.407461300309597</v>
      </c>
      <c r="K1142" s="7">
        <f>G1142</f>
        <v>4.1869969040247677</v>
      </c>
      <c r="L1142" s="16" t="str">
        <f t="shared" ref="L1142:M1142" si="188">IF($H1141&lt;$H1142,MAX(AVERAGE(J1142:J1143),AVERAGE(J1143:J1144),AVERAGE(J1144:J1145),AVERAGE(J1145:J1146),AVERAGE(J1146:J1147),AVERAGE(J1147:J1148),AVERAGE(J1148:J1149)),"")</f>
        <v/>
      </c>
      <c r="M1142" s="16" t="str">
        <f t="shared" si="188"/>
        <v/>
      </c>
    </row>
    <row r="1143" spans="1:13" x14ac:dyDescent="0.25">
      <c r="A1143" s="17">
        <v>42998</v>
      </c>
      <c r="B1143" s="18">
        <v>16</v>
      </c>
      <c r="C1143" s="21">
        <v>38.172899999999998</v>
      </c>
      <c r="D1143" s="21">
        <v>16.526700000000002</v>
      </c>
      <c r="E1143" s="21">
        <v>3.23</v>
      </c>
      <c r="F1143" s="7">
        <f>C1143/E1143</f>
        <v>11.818235294117647</v>
      </c>
      <c r="G1143" s="7">
        <f>D1143/E1143</f>
        <v>5.1166253869969047</v>
      </c>
      <c r="H1143" s="2">
        <f>A1143</f>
        <v>42998</v>
      </c>
      <c r="I1143" s="20">
        <f>B1143</f>
        <v>16</v>
      </c>
      <c r="J1143" s="7">
        <f t="shared" si="136"/>
        <v>11.818235294117647</v>
      </c>
      <c r="K1143" s="7">
        <f>G1143</f>
        <v>5.1166253869969047</v>
      </c>
      <c r="L1143" s="16" t="str">
        <f t="shared" ref="L1143:M1143" si="189">IF($H1142&lt;$H1143,MAX(AVERAGE(J1143:J1144),AVERAGE(J1144:J1145),AVERAGE(J1145:J1146),AVERAGE(J1146:J1147),AVERAGE(J1147:J1148),AVERAGE(J1148:J1149),AVERAGE(J1149:J1150)),"")</f>
        <v/>
      </c>
      <c r="M1143" s="16" t="str">
        <f t="shared" si="189"/>
        <v/>
      </c>
    </row>
    <row r="1144" spans="1:13" x14ac:dyDescent="0.25">
      <c r="A1144" s="17">
        <v>42998</v>
      </c>
      <c r="B1144" s="18">
        <v>17</v>
      </c>
      <c r="C1144" s="21">
        <v>38.530700000000003</v>
      </c>
      <c r="D1144" s="21">
        <v>17.1111</v>
      </c>
      <c r="E1144" s="21">
        <v>3.23</v>
      </c>
      <c r="F1144" s="7">
        <f>C1144/E1144</f>
        <v>11.929009287925698</v>
      </c>
      <c r="G1144" s="7">
        <f>D1144/E1144</f>
        <v>5.2975541795665633</v>
      </c>
      <c r="H1144" s="2">
        <f>A1144</f>
        <v>42998</v>
      </c>
      <c r="I1144" s="20">
        <f>B1144</f>
        <v>17</v>
      </c>
      <c r="J1144" s="7">
        <f t="shared" si="136"/>
        <v>11.929009287925698</v>
      </c>
      <c r="K1144" s="7">
        <f>G1144</f>
        <v>5.2975541795665633</v>
      </c>
      <c r="L1144" s="16" t="str">
        <f t="shared" ref="L1144:M1144" si="190">IF($H1143&lt;$H1144,MAX(AVERAGE(J1144:J1145),AVERAGE(J1145:J1146),AVERAGE(J1146:J1147),AVERAGE(J1147:J1148),AVERAGE(J1148:J1149),AVERAGE(J1149:J1150),AVERAGE(J1150:J1151)),"")</f>
        <v/>
      </c>
      <c r="M1144" s="16" t="str">
        <f t="shared" si="190"/>
        <v/>
      </c>
    </row>
    <row r="1145" spans="1:13" x14ac:dyDescent="0.25">
      <c r="A1145" s="17">
        <v>42998</v>
      </c>
      <c r="B1145" s="18">
        <v>18</v>
      </c>
      <c r="C1145" s="21">
        <v>38.718600000000002</v>
      </c>
      <c r="D1145" s="21">
        <v>193.28899999999999</v>
      </c>
      <c r="E1145" s="21">
        <v>3.23</v>
      </c>
      <c r="F1145" s="7">
        <f>C1145/E1145</f>
        <v>11.9871826625387</v>
      </c>
      <c r="G1145" s="7">
        <f>D1145/E1145</f>
        <v>59.84179566563467</v>
      </c>
      <c r="H1145" s="2">
        <f>A1145</f>
        <v>42998</v>
      </c>
      <c r="I1145" s="20">
        <f>B1145</f>
        <v>18</v>
      </c>
      <c r="J1145" s="7">
        <f t="shared" si="136"/>
        <v>11.9871826625387</v>
      </c>
      <c r="K1145" s="7">
        <f>G1145</f>
        <v>59.84179566563467</v>
      </c>
      <c r="L1145" s="16" t="str">
        <f t="shared" ref="L1145:M1145" si="191">IF($H1144&lt;$H1145,MAX(AVERAGE(J1145:J1146),AVERAGE(J1146:J1147),AVERAGE(J1147:J1148),AVERAGE(J1148:J1149),AVERAGE(J1149:J1150),AVERAGE(J1150:J1151),AVERAGE(J1151:J1152)),"")</f>
        <v/>
      </c>
      <c r="M1145" s="16" t="str">
        <f t="shared" si="191"/>
        <v/>
      </c>
    </row>
    <row r="1146" spans="1:13" x14ac:dyDescent="0.25">
      <c r="A1146" s="17">
        <v>42998</v>
      </c>
      <c r="B1146" s="18">
        <v>19</v>
      </c>
      <c r="C1146" s="21">
        <v>47.9709</v>
      </c>
      <c r="D1146" s="21">
        <v>33.572000000000003</v>
      </c>
      <c r="E1146" s="21">
        <v>3.23</v>
      </c>
      <c r="F1146" s="7">
        <f>C1146/E1146</f>
        <v>14.851671826625386</v>
      </c>
      <c r="G1146" s="7">
        <f>D1146/E1146</f>
        <v>10.393808049535604</v>
      </c>
      <c r="H1146" s="2">
        <f>A1146</f>
        <v>42998</v>
      </c>
      <c r="I1146" s="20">
        <f>B1146</f>
        <v>19</v>
      </c>
      <c r="J1146" s="7">
        <f t="shared" si="136"/>
        <v>14.851671826625386</v>
      </c>
      <c r="K1146" s="7">
        <f>G1146</f>
        <v>10.393808049535604</v>
      </c>
      <c r="L1146" s="16" t="str">
        <f t="shared" ref="L1146:M1146" si="192">IF($H1145&lt;$H1146,MAX(AVERAGE(J1146:J1147),AVERAGE(J1147:J1148),AVERAGE(J1148:J1149),AVERAGE(J1149:J1150),AVERAGE(J1150:J1151),AVERAGE(J1151:J1152),AVERAGE(J1152:J1153)),"")</f>
        <v/>
      </c>
      <c r="M1146" s="16" t="str">
        <f t="shared" si="192"/>
        <v/>
      </c>
    </row>
    <row r="1147" spans="1:13" x14ac:dyDescent="0.25">
      <c r="A1147" s="17">
        <v>42999</v>
      </c>
      <c r="B1147" s="18">
        <v>12</v>
      </c>
      <c r="C1147" s="21">
        <v>35.137700000000002</v>
      </c>
      <c r="D1147" s="21">
        <v>66.821600000000004</v>
      </c>
      <c r="E1147" s="21">
        <v>3.09</v>
      </c>
      <c r="F1147" s="7">
        <f>C1147/E1147</f>
        <v>11.371423948220066</v>
      </c>
      <c r="G1147" s="7">
        <f>D1147/E1147</f>
        <v>21.625113268608416</v>
      </c>
      <c r="H1147" s="2">
        <f>A1147</f>
        <v>42999</v>
      </c>
      <c r="I1147" s="20">
        <f>B1147</f>
        <v>12</v>
      </c>
      <c r="J1147" s="7">
        <f t="shared" si="136"/>
        <v>11.371423948220066</v>
      </c>
      <c r="K1147" s="7">
        <f>G1147</f>
        <v>21.625113268608416</v>
      </c>
      <c r="L1147" s="16">
        <f t="shared" ref="L1147:M1147" si="193">IF($H1146&lt;$H1147,MAX(AVERAGE(J1147:J1148),AVERAGE(J1148:J1149),AVERAGE(J1149:J1150),AVERAGE(J1150:J1151),AVERAGE(J1151:J1152),AVERAGE(J1152:J1153),AVERAGE(J1153:J1154)),"")</f>
        <v>13.615889967637541</v>
      </c>
      <c r="M1147" s="16">
        <f t="shared" si="193"/>
        <v>15.860663430420713</v>
      </c>
    </row>
    <row r="1148" spans="1:13" x14ac:dyDescent="0.25">
      <c r="A1148" s="17">
        <v>42999</v>
      </c>
      <c r="B1148" s="18">
        <v>13</v>
      </c>
      <c r="C1148" s="21">
        <v>34.002899999999997</v>
      </c>
      <c r="D1148" s="21">
        <v>31.197299999999998</v>
      </c>
      <c r="E1148" s="21">
        <v>3.09</v>
      </c>
      <c r="F1148" s="7">
        <f>C1148/E1148</f>
        <v>11.004174757281552</v>
      </c>
      <c r="G1148" s="7">
        <f>D1148/E1148</f>
        <v>10.09621359223301</v>
      </c>
      <c r="H1148" s="2">
        <f>A1148</f>
        <v>42999</v>
      </c>
      <c r="I1148" s="20">
        <f>B1148</f>
        <v>13</v>
      </c>
      <c r="J1148" s="7">
        <f t="shared" si="136"/>
        <v>11.004174757281552</v>
      </c>
      <c r="K1148" s="7">
        <f>G1148</f>
        <v>10.09621359223301</v>
      </c>
      <c r="L1148" s="16" t="str">
        <f t="shared" ref="L1148:M1148" si="194">IF($H1147&lt;$H1148,MAX(AVERAGE(J1148:J1149),AVERAGE(J1149:J1150),AVERAGE(J1150:J1151),AVERAGE(J1151:J1152),AVERAGE(J1152:J1153),AVERAGE(J1153:J1154),AVERAGE(J1154:J1155)),"")</f>
        <v/>
      </c>
      <c r="M1148" s="16" t="str">
        <f t="shared" si="194"/>
        <v/>
      </c>
    </row>
    <row r="1149" spans="1:13" x14ac:dyDescent="0.25">
      <c r="A1149" s="17">
        <v>42999</v>
      </c>
      <c r="B1149" s="18">
        <v>14</v>
      </c>
      <c r="C1149" s="21">
        <v>33.593899999999998</v>
      </c>
      <c r="D1149" s="21">
        <v>36.345799999999997</v>
      </c>
      <c r="E1149" s="21">
        <v>3.09</v>
      </c>
      <c r="F1149" s="7">
        <f>C1149/E1149</f>
        <v>10.871812297734628</v>
      </c>
      <c r="G1149" s="7">
        <f>D1149/E1149</f>
        <v>11.762394822006472</v>
      </c>
      <c r="H1149" s="2">
        <f>A1149</f>
        <v>42999</v>
      </c>
      <c r="I1149" s="20">
        <f>B1149</f>
        <v>14</v>
      </c>
      <c r="J1149" s="7">
        <f t="shared" si="136"/>
        <v>10.871812297734628</v>
      </c>
      <c r="K1149" s="7">
        <f>G1149</f>
        <v>11.762394822006472</v>
      </c>
      <c r="L1149" s="16" t="str">
        <f t="shared" ref="L1149:M1149" si="195">IF($H1148&lt;$H1149,MAX(AVERAGE(J1149:J1150),AVERAGE(J1150:J1151),AVERAGE(J1151:J1152),AVERAGE(J1152:J1153),AVERAGE(J1153:J1154),AVERAGE(J1154:J1155),AVERAGE(J1155:J1156)),"")</f>
        <v/>
      </c>
      <c r="M1149" s="16" t="str">
        <f t="shared" si="195"/>
        <v/>
      </c>
    </row>
    <row r="1150" spans="1:13" x14ac:dyDescent="0.25">
      <c r="A1150" s="17">
        <v>42999</v>
      </c>
      <c r="B1150" s="18">
        <v>15</v>
      </c>
      <c r="C1150" s="21">
        <v>30.781600000000001</v>
      </c>
      <c r="D1150" s="21">
        <v>23.352599999999999</v>
      </c>
      <c r="E1150" s="21">
        <v>3.09</v>
      </c>
      <c r="F1150" s="7">
        <f>C1150/E1150</f>
        <v>9.9616828478964408</v>
      </c>
      <c r="G1150" s="7">
        <f>D1150/E1150</f>
        <v>7.5574757281553397</v>
      </c>
      <c r="H1150" s="2">
        <f>A1150</f>
        <v>42999</v>
      </c>
      <c r="I1150" s="20">
        <f>B1150</f>
        <v>15</v>
      </c>
      <c r="J1150" s="7">
        <f t="shared" si="136"/>
        <v>9.9616828478964408</v>
      </c>
      <c r="K1150" s="7">
        <f>G1150</f>
        <v>7.5574757281553397</v>
      </c>
      <c r="L1150" s="16" t="str">
        <f t="shared" ref="L1150:M1150" si="196">IF($H1149&lt;$H1150,MAX(AVERAGE(J1150:J1151),AVERAGE(J1151:J1152),AVERAGE(J1152:J1153),AVERAGE(J1153:J1154),AVERAGE(J1154:J1155),AVERAGE(J1155:J1156),AVERAGE(J1156:J1157)),"")</f>
        <v/>
      </c>
      <c r="M1150" s="16" t="str">
        <f t="shared" si="196"/>
        <v/>
      </c>
    </row>
    <row r="1151" spans="1:13" x14ac:dyDescent="0.25">
      <c r="A1151" s="17">
        <v>42999</v>
      </c>
      <c r="B1151" s="18">
        <v>16</v>
      </c>
      <c r="C1151" s="21">
        <v>33.766100000000002</v>
      </c>
      <c r="D1151" s="21">
        <v>26.881900000000002</v>
      </c>
      <c r="E1151" s="21">
        <v>3.09</v>
      </c>
      <c r="F1151" s="7">
        <f>C1151/E1151</f>
        <v>10.927540453074435</v>
      </c>
      <c r="G1151" s="7">
        <f>D1151/E1151</f>
        <v>8.6996440129449848</v>
      </c>
      <c r="H1151" s="2">
        <f>A1151</f>
        <v>42999</v>
      </c>
      <c r="I1151" s="20">
        <f>B1151</f>
        <v>16</v>
      </c>
      <c r="J1151" s="7">
        <f t="shared" si="136"/>
        <v>10.927540453074435</v>
      </c>
      <c r="K1151" s="7">
        <f>G1151</f>
        <v>8.6996440129449848</v>
      </c>
      <c r="L1151" s="16" t="str">
        <f t="shared" ref="L1151:M1151" si="197">IF($H1150&lt;$H1151,MAX(AVERAGE(J1151:J1152),AVERAGE(J1152:J1153),AVERAGE(J1153:J1154),AVERAGE(J1154:J1155),AVERAGE(J1155:J1156),AVERAGE(J1156:J1157),AVERAGE(J1157:J1158)),"")</f>
        <v/>
      </c>
      <c r="M1151" s="16" t="str">
        <f t="shared" si="197"/>
        <v/>
      </c>
    </row>
    <row r="1152" spans="1:13" x14ac:dyDescent="0.25">
      <c r="A1152" s="17">
        <v>42999</v>
      </c>
      <c r="B1152" s="18">
        <v>17</v>
      </c>
      <c r="C1152" s="21">
        <v>33.239899999999999</v>
      </c>
      <c r="D1152" s="21">
        <v>24.1538</v>
      </c>
      <c r="E1152" s="21">
        <v>3.09</v>
      </c>
      <c r="F1152" s="7">
        <f>C1152/E1152</f>
        <v>10.757249190938511</v>
      </c>
      <c r="G1152" s="7">
        <f>D1152/E1152</f>
        <v>7.8167637540453079</v>
      </c>
      <c r="H1152" s="2">
        <f>A1152</f>
        <v>42999</v>
      </c>
      <c r="I1152" s="20">
        <f>B1152</f>
        <v>17</v>
      </c>
      <c r="J1152" s="7">
        <f t="shared" si="136"/>
        <v>10.757249190938511</v>
      </c>
      <c r="K1152" s="7">
        <f>G1152</f>
        <v>7.8167637540453079</v>
      </c>
      <c r="L1152" s="16" t="str">
        <f t="shared" ref="L1152:M1152" si="198">IF($H1151&lt;$H1152,MAX(AVERAGE(J1152:J1153),AVERAGE(J1153:J1154),AVERAGE(J1154:J1155),AVERAGE(J1155:J1156),AVERAGE(J1156:J1157),AVERAGE(J1157:J1158),AVERAGE(J1158:J1159)),"")</f>
        <v/>
      </c>
      <c r="M1152" s="16" t="str">
        <f t="shared" si="198"/>
        <v/>
      </c>
    </row>
    <row r="1153" spans="1:13" x14ac:dyDescent="0.25">
      <c r="A1153" s="17">
        <v>42999</v>
      </c>
      <c r="B1153" s="18">
        <v>18</v>
      </c>
      <c r="C1153" s="21">
        <v>37.5702</v>
      </c>
      <c r="D1153" s="21">
        <v>22.038900000000002</v>
      </c>
      <c r="E1153" s="21">
        <v>3.09</v>
      </c>
      <c r="F1153" s="7">
        <f>C1153/E1153</f>
        <v>12.158640776699029</v>
      </c>
      <c r="G1153" s="7">
        <f>D1153/E1153</f>
        <v>7.1323300970873795</v>
      </c>
      <c r="H1153" s="2">
        <f>A1153</f>
        <v>42999</v>
      </c>
      <c r="I1153" s="20">
        <f>B1153</f>
        <v>18</v>
      </c>
      <c r="J1153" s="7">
        <f t="shared" si="136"/>
        <v>12.158640776699029</v>
      </c>
      <c r="K1153" s="7">
        <f>G1153</f>
        <v>7.1323300970873795</v>
      </c>
      <c r="L1153" s="16" t="str">
        <f t="shared" ref="L1153:M1153" si="199">IF($H1152&lt;$H1153,MAX(AVERAGE(J1153:J1154),AVERAGE(J1154:J1155),AVERAGE(J1155:J1156),AVERAGE(J1156:J1157),AVERAGE(J1157:J1158),AVERAGE(J1158:J1159),AVERAGE(J1159:J1160)),"")</f>
        <v/>
      </c>
      <c r="M1153" s="16" t="str">
        <f t="shared" si="199"/>
        <v/>
      </c>
    </row>
    <row r="1154" spans="1:13" x14ac:dyDescent="0.25">
      <c r="A1154" s="17">
        <v>42999</v>
      </c>
      <c r="B1154" s="18">
        <v>19</v>
      </c>
      <c r="C1154" s="21">
        <v>46.576000000000001</v>
      </c>
      <c r="D1154" s="21">
        <v>26.1752</v>
      </c>
      <c r="E1154" s="21">
        <v>3.09</v>
      </c>
      <c r="F1154" s="7">
        <f>C1154/E1154</f>
        <v>15.073139158576053</v>
      </c>
      <c r="G1154" s="7">
        <f>D1154/E1154</f>
        <v>8.470938511326862</v>
      </c>
      <c r="H1154" s="2">
        <f>A1154</f>
        <v>42999</v>
      </c>
      <c r="I1154" s="20">
        <f>B1154</f>
        <v>19</v>
      </c>
      <c r="J1154" s="7">
        <f t="shared" si="136"/>
        <v>15.073139158576053</v>
      </c>
      <c r="K1154" s="7">
        <f>G1154</f>
        <v>8.470938511326862</v>
      </c>
      <c r="L1154" s="16" t="str">
        <f t="shared" ref="L1154:M1154" si="200">IF($H1153&lt;$H1154,MAX(AVERAGE(J1154:J1155),AVERAGE(J1155:J1156),AVERAGE(J1156:J1157),AVERAGE(J1157:J1158),AVERAGE(J1158:J1159),AVERAGE(J1159:J1160),AVERAGE(J1160:J1161)),"")</f>
        <v/>
      </c>
      <c r="M1154" s="16" t="str">
        <f t="shared" si="200"/>
        <v/>
      </c>
    </row>
    <row r="1155" spans="1:13" x14ac:dyDescent="0.25">
      <c r="A1155" s="17">
        <v>43000</v>
      </c>
      <c r="B1155" s="18">
        <v>12</v>
      </c>
      <c r="C1155" s="21">
        <v>35.615400000000001</v>
      </c>
      <c r="D1155" s="21">
        <v>15.4178</v>
      </c>
      <c r="E1155" s="21">
        <v>3.04</v>
      </c>
      <c r="F1155" s="7">
        <f>C1155/E1155</f>
        <v>11.715592105263157</v>
      </c>
      <c r="G1155" s="7">
        <f>D1155/E1155</f>
        <v>5.0716447368421047</v>
      </c>
      <c r="H1155" s="2">
        <f>A1155</f>
        <v>43000</v>
      </c>
      <c r="I1155" s="20">
        <f>B1155</f>
        <v>12</v>
      </c>
      <c r="J1155" s="7">
        <f t="shared" ref="J1155:J1218" si="201">F1155</f>
        <v>11.715592105263157</v>
      </c>
      <c r="K1155" s="7">
        <f>G1155</f>
        <v>5.0716447368421047</v>
      </c>
      <c r="L1155" s="16">
        <f t="shared" ref="L1155:M1155" si="202">IF($H1154&lt;$H1155,MAX(AVERAGE(J1155:J1156),AVERAGE(J1156:J1157),AVERAGE(J1157:J1158),AVERAGE(J1158:J1159),AVERAGE(J1159:J1160),AVERAGE(J1160:J1161),AVERAGE(J1161:J1162)),"")</f>
        <v>13.067450657894735</v>
      </c>
      <c r="M1155" s="16">
        <f t="shared" si="202"/>
        <v>7.1116118421052619</v>
      </c>
    </row>
    <row r="1156" spans="1:13" x14ac:dyDescent="0.25">
      <c r="A1156" s="17">
        <v>43000</v>
      </c>
      <c r="B1156" s="18">
        <v>13</v>
      </c>
      <c r="C1156" s="21">
        <v>34.354100000000003</v>
      </c>
      <c r="D1156" s="21">
        <v>-1.6431</v>
      </c>
      <c r="E1156" s="21">
        <v>3.04</v>
      </c>
      <c r="F1156" s="7">
        <f>C1156/E1156</f>
        <v>11.300690789473684</v>
      </c>
      <c r="G1156" s="7">
        <f>D1156/E1156</f>
        <v>-0.54049342105263154</v>
      </c>
      <c r="H1156" s="2">
        <f>A1156</f>
        <v>43000</v>
      </c>
      <c r="I1156" s="20">
        <f>B1156</f>
        <v>13</v>
      </c>
      <c r="J1156" s="7">
        <f t="shared" si="201"/>
        <v>11.300690789473684</v>
      </c>
      <c r="K1156" s="7">
        <f>G1156</f>
        <v>-0.54049342105263154</v>
      </c>
      <c r="L1156" s="16" t="str">
        <f t="shared" ref="L1156:M1156" si="203">IF($H1155&lt;$H1156,MAX(AVERAGE(J1156:J1157),AVERAGE(J1157:J1158),AVERAGE(J1158:J1159),AVERAGE(J1159:J1160),AVERAGE(J1160:J1161),AVERAGE(J1161:J1162),AVERAGE(J1162:J1163)),"")</f>
        <v/>
      </c>
      <c r="M1156" s="16" t="str">
        <f t="shared" si="203"/>
        <v/>
      </c>
    </row>
    <row r="1157" spans="1:13" x14ac:dyDescent="0.25">
      <c r="A1157" s="17">
        <v>43000</v>
      </c>
      <c r="B1157" s="18">
        <v>14</v>
      </c>
      <c r="C1157" s="21">
        <v>31.5017</v>
      </c>
      <c r="D1157" s="21">
        <v>-1.9924999999999999</v>
      </c>
      <c r="E1157" s="21">
        <v>3.04</v>
      </c>
      <c r="F1157" s="7">
        <f>C1157/E1157</f>
        <v>10.362401315789473</v>
      </c>
      <c r="G1157" s="7">
        <f>D1157/E1157</f>
        <v>-0.65542763157894735</v>
      </c>
      <c r="H1157" s="2">
        <f>A1157</f>
        <v>43000</v>
      </c>
      <c r="I1157" s="20">
        <f>B1157</f>
        <v>14</v>
      </c>
      <c r="J1157" s="7">
        <f t="shared" si="201"/>
        <v>10.362401315789473</v>
      </c>
      <c r="K1157" s="7">
        <f>G1157</f>
        <v>-0.65542763157894735</v>
      </c>
      <c r="L1157" s="16" t="str">
        <f t="shared" ref="L1157:M1157" si="204">IF($H1156&lt;$H1157,MAX(AVERAGE(J1157:J1158),AVERAGE(J1158:J1159),AVERAGE(J1159:J1160),AVERAGE(J1160:J1161),AVERAGE(J1161:J1162),AVERAGE(J1162:J1163),AVERAGE(J1163:J1164)),"")</f>
        <v/>
      </c>
      <c r="M1157" s="16" t="str">
        <f t="shared" si="204"/>
        <v/>
      </c>
    </row>
    <row r="1158" spans="1:13" x14ac:dyDescent="0.25">
      <c r="A1158" s="17">
        <v>43000</v>
      </c>
      <c r="B1158" s="18">
        <v>15</v>
      </c>
      <c r="C1158" s="21">
        <v>30.508900000000001</v>
      </c>
      <c r="D1158" s="21">
        <v>-5.6284000000000001</v>
      </c>
      <c r="E1158" s="21">
        <v>3.04</v>
      </c>
      <c r="F1158" s="7">
        <f>C1158/E1158</f>
        <v>10.035822368421053</v>
      </c>
      <c r="G1158" s="7">
        <f>D1158/E1158</f>
        <v>-1.8514473684210526</v>
      </c>
      <c r="H1158" s="2">
        <f>A1158</f>
        <v>43000</v>
      </c>
      <c r="I1158" s="20">
        <f>B1158</f>
        <v>15</v>
      </c>
      <c r="J1158" s="7">
        <f t="shared" si="201"/>
        <v>10.035822368421053</v>
      </c>
      <c r="K1158" s="7">
        <f>G1158</f>
        <v>-1.8514473684210526</v>
      </c>
      <c r="L1158" s="16" t="str">
        <f t="shared" ref="L1158:M1158" si="205">IF($H1157&lt;$H1158,MAX(AVERAGE(J1158:J1159),AVERAGE(J1159:J1160),AVERAGE(J1160:J1161),AVERAGE(J1161:J1162),AVERAGE(J1162:J1163),AVERAGE(J1163:J1164),AVERAGE(J1164:J1165)),"")</f>
        <v/>
      </c>
      <c r="M1158" s="16" t="str">
        <f t="shared" si="205"/>
        <v/>
      </c>
    </row>
    <row r="1159" spans="1:13" x14ac:dyDescent="0.25">
      <c r="A1159" s="17">
        <v>43000</v>
      </c>
      <c r="B1159" s="18">
        <v>16</v>
      </c>
      <c r="C1159" s="21">
        <v>31.234500000000001</v>
      </c>
      <c r="D1159" s="21">
        <v>9.7887000000000004</v>
      </c>
      <c r="E1159" s="21">
        <v>3.04</v>
      </c>
      <c r="F1159" s="7">
        <f>C1159/E1159</f>
        <v>10.274506578947369</v>
      </c>
      <c r="G1159" s="7">
        <f>D1159/E1159</f>
        <v>3.2199671052631578</v>
      </c>
      <c r="H1159" s="2">
        <f>A1159</f>
        <v>43000</v>
      </c>
      <c r="I1159" s="20">
        <f>B1159</f>
        <v>16</v>
      </c>
      <c r="J1159" s="7">
        <f t="shared" si="201"/>
        <v>10.274506578947369</v>
      </c>
      <c r="K1159" s="7">
        <f>G1159</f>
        <v>3.2199671052631578</v>
      </c>
      <c r="L1159" s="16" t="str">
        <f t="shared" ref="L1159:M1159" si="206">IF($H1158&lt;$H1159,MAX(AVERAGE(J1159:J1160),AVERAGE(J1160:J1161),AVERAGE(J1161:J1162),AVERAGE(J1162:J1163),AVERAGE(J1163:J1164),AVERAGE(J1164:J1165),AVERAGE(J1165:J1166)),"")</f>
        <v/>
      </c>
      <c r="M1159" s="16" t="str">
        <f t="shared" si="206"/>
        <v/>
      </c>
    </row>
    <row r="1160" spans="1:13" x14ac:dyDescent="0.25">
      <c r="A1160" s="17">
        <v>43000</v>
      </c>
      <c r="B1160" s="18">
        <v>17</v>
      </c>
      <c r="C1160" s="21">
        <v>32.772799999999997</v>
      </c>
      <c r="D1160" s="21">
        <v>16.868400000000001</v>
      </c>
      <c r="E1160" s="21">
        <v>3.04</v>
      </c>
      <c r="F1160" s="7">
        <f>C1160/E1160</f>
        <v>10.780526315789473</v>
      </c>
      <c r="G1160" s="7">
        <f>D1160/E1160</f>
        <v>5.5488157894736849</v>
      </c>
      <c r="H1160" s="2">
        <f>A1160</f>
        <v>43000</v>
      </c>
      <c r="I1160" s="20">
        <f>B1160</f>
        <v>17</v>
      </c>
      <c r="J1160" s="7">
        <f t="shared" si="201"/>
        <v>10.780526315789473</v>
      </c>
      <c r="K1160" s="7">
        <f>G1160</f>
        <v>5.5488157894736849</v>
      </c>
      <c r="L1160" s="16" t="str">
        <f t="shared" ref="L1160:M1160" si="207">IF($H1159&lt;$H1160,MAX(AVERAGE(J1160:J1161),AVERAGE(J1161:J1162),AVERAGE(J1162:J1163),AVERAGE(J1163:J1164),AVERAGE(J1164:J1165),AVERAGE(J1165:J1166),AVERAGE(J1166:J1167)),"")</f>
        <v/>
      </c>
      <c r="M1160" s="16" t="str">
        <f t="shared" si="207"/>
        <v/>
      </c>
    </row>
    <row r="1161" spans="1:13" x14ac:dyDescent="0.25">
      <c r="A1161" s="17">
        <v>43000</v>
      </c>
      <c r="B1161" s="18">
        <v>18</v>
      </c>
      <c r="C1161" s="21">
        <v>34.831099999999999</v>
      </c>
      <c r="D1161" s="21">
        <v>16.381799999999998</v>
      </c>
      <c r="E1161" s="21">
        <v>3.04</v>
      </c>
      <c r="F1161" s="7">
        <f>C1161/E1161</f>
        <v>11.457598684210526</v>
      </c>
      <c r="G1161" s="7">
        <f>D1161/E1161</f>
        <v>5.388749999999999</v>
      </c>
      <c r="H1161" s="2">
        <f>A1161</f>
        <v>43000</v>
      </c>
      <c r="I1161" s="20">
        <f>B1161</f>
        <v>18</v>
      </c>
      <c r="J1161" s="7">
        <f t="shared" si="201"/>
        <v>11.457598684210526</v>
      </c>
      <c r="K1161" s="7">
        <f>G1161</f>
        <v>5.388749999999999</v>
      </c>
      <c r="L1161" s="16" t="str">
        <f t="shared" ref="L1161:M1161" si="208">IF($H1160&lt;$H1161,MAX(AVERAGE(J1161:J1162),AVERAGE(J1162:J1163),AVERAGE(J1163:J1164),AVERAGE(J1164:J1165),AVERAGE(J1165:J1166),AVERAGE(J1166:J1167),AVERAGE(J1167:J1168)),"")</f>
        <v/>
      </c>
      <c r="M1161" s="16" t="str">
        <f t="shared" si="208"/>
        <v/>
      </c>
    </row>
    <row r="1162" spans="1:13" x14ac:dyDescent="0.25">
      <c r="A1162" s="17">
        <v>43000</v>
      </c>
      <c r="B1162" s="18">
        <v>19</v>
      </c>
      <c r="C1162" s="21">
        <v>44.619</v>
      </c>
      <c r="D1162" s="21">
        <v>26.8568</v>
      </c>
      <c r="E1162" s="21">
        <v>3.04</v>
      </c>
      <c r="F1162" s="7">
        <f>C1162/E1162</f>
        <v>14.677302631578947</v>
      </c>
      <c r="G1162" s="7">
        <f>D1162/E1162</f>
        <v>8.8344736842105256</v>
      </c>
      <c r="H1162" s="2">
        <f>A1162</f>
        <v>43000</v>
      </c>
      <c r="I1162" s="20">
        <f>B1162</f>
        <v>19</v>
      </c>
      <c r="J1162" s="7">
        <f t="shared" si="201"/>
        <v>14.677302631578947</v>
      </c>
      <c r="K1162" s="7">
        <f>G1162</f>
        <v>8.8344736842105256</v>
      </c>
      <c r="L1162" s="16" t="str">
        <f t="shared" ref="L1162:M1162" si="209">IF($H1161&lt;$H1162,MAX(AVERAGE(J1162:J1163),AVERAGE(J1163:J1164),AVERAGE(J1164:J1165),AVERAGE(J1165:J1166),AVERAGE(J1166:J1167),AVERAGE(J1167:J1168),AVERAGE(J1168:J1169)),"")</f>
        <v/>
      </c>
      <c r="M1162" s="16" t="str">
        <f t="shared" si="209"/>
        <v/>
      </c>
    </row>
    <row r="1163" spans="1:13" x14ac:dyDescent="0.25">
      <c r="A1163" s="17">
        <v>43001</v>
      </c>
      <c r="B1163" s="18">
        <v>12</v>
      </c>
      <c r="C1163" s="21">
        <v>9.9817999999999998</v>
      </c>
      <c r="D1163" s="21">
        <v>-13.055899999999999</v>
      </c>
      <c r="E1163" s="21">
        <v>2.9899999999999998</v>
      </c>
      <c r="F1163" s="7">
        <f>C1163/E1163</f>
        <v>3.3383946488294316</v>
      </c>
      <c r="G1163" s="7">
        <f>D1163/E1163</f>
        <v>-4.3665217391304347</v>
      </c>
      <c r="H1163" s="2">
        <f>A1163</f>
        <v>43001</v>
      </c>
      <c r="I1163" s="20">
        <f>B1163</f>
        <v>12</v>
      </c>
      <c r="J1163" s="7">
        <f t="shared" si="201"/>
        <v>3.3383946488294316</v>
      </c>
      <c r="K1163" s="7">
        <f>G1163</f>
        <v>-4.3665217391304347</v>
      </c>
      <c r="L1163" s="16">
        <f t="shared" ref="L1163:M1163" si="210">IF($H1162&lt;$H1163,MAX(AVERAGE(J1163:J1164),AVERAGE(J1164:J1165),AVERAGE(J1165:J1166),AVERAGE(J1166:J1167),AVERAGE(J1167:J1168),AVERAGE(J1168:J1169),AVERAGE(J1169:J1170)),"")</f>
        <v>12.014882943143814</v>
      </c>
      <c r="M1163" s="16">
        <f t="shared" si="210"/>
        <v>7.8381103678929769</v>
      </c>
    </row>
    <row r="1164" spans="1:13" x14ac:dyDescent="0.25">
      <c r="A1164" s="17">
        <v>43001</v>
      </c>
      <c r="B1164" s="18">
        <v>13</v>
      </c>
      <c r="C1164" s="21">
        <v>11.602399999999999</v>
      </c>
      <c r="D1164" s="21">
        <v>-12.481199999999999</v>
      </c>
      <c r="E1164" s="21">
        <v>2.9899999999999998</v>
      </c>
      <c r="F1164" s="7">
        <f>C1164/E1164</f>
        <v>3.8804013377926423</v>
      </c>
      <c r="G1164" s="7">
        <f>D1164/E1164</f>
        <v>-4.1743143812709027</v>
      </c>
      <c r="H1164" s="2">
        <f>A1164</f>
        <v>43001</v>
      </c>
      <c r="I1164" s="20">
        <f>B1164</f>
        <v>13</v>
      </c>
      <c r="J1164" s="7">
        <f t="shared" si="201"/>
        <v>3.8804013377926423</v>
      </c>
      <c r="K1164" s="7">
        <f>G1164</f>
        <v>-4.1743143812709027</v>
      </c>
      <c r="L1164" s="16" t="str">
        <f t="shared" ref="L1164:M1164" si="211">IF($H1163&lt;$H1164,MAX(AVERAGE(J1164:J1165),AVERAGE(J1165:J1166),AVERAGE(J1166:J1167),AVERAGE(J1167:J1168),AVERAGE(J1168:J1169),AVERAGE(J1169:J1170),AVERAGE(J1170:J1171)),"")</f>
        <v/>
      </c>
      <c r="M1164" s="16" t="str">
        <f t="shared" si="211"/>
        <v/>
      </c>
    </row>
    <row r="1165" spans="1:13" x14ac:dyDescent="0.25">
      <c r="A1165" s="17">
        <v>43001</v>
      </c>
      <c r="B1165" s="18">
        <v>14</v>
      </c>
      <c r="C1165" s="21">
        <v>18.020099999999999</v>
      </c>
      <c r="D1165" s="21">
        <v>-3.9922</v>
      </c>
      <c r="E1165" s="21">
        <v>2.9899999999999998</v>
      </c>
      <c r="F1165" s="7">
        <f>C1165/E1165</f>
        <v>6.0267892976588628</v>
      </c>
      <c r="G1165" s="7">
        <f>D1165/E1165</f>
        <v>-1.3351839464882944</v>
      </c>
      <c r="H1165" s="2">
        <f>A1165</f>
        <v>43001</v>
      </c>
      <c r="I1165" s="20">
        <f>B1165</f>
        <v>14</v>
      </c>
      <c r="J1165" s="7">
        <f t="shared" si="201"/>
        <v>6.0267892976588628</v>
      </c>
      <c r="K1165" s="7">
        <f>G1165</f>
        <v>-1.3351839464882944</v>
      </c>
      <c r="L1165" s="16" t="str">
        <f t="shared" ref="L1165:M1165" si="212">IF($H1164&lt;$H1165,MAX(AVERAGE(J1165:J1166),AVERAGE(J1166:J1167),AVERAGE(J1167:J1168),AVERAGE(J1168:J1169),AVERAGE(J1169:J1170),AVERAGE(J1170:J1171),AVERAGE(J1171:J1172)),"")</f>
        <v/>
      </c>
      <c r="M1165" s="16" t="str">
        <f t="shared" si="212"/>
        <v/>
      </c>
    </row>
    <row r="1166" spans="1:13" x14ac:dyDescent="0.25">
      <c r="A1166" s="17">
        <v>43001</v>
      </c>
      <c r="B1166" s="18">
        <v>15</v>
      </c>
      <c r="C1166" s="21">
        <v>16.817699999999999</v>
      </c>
      <c r="D1166" s="21">
        <v>12.297599999999999</v>
      </c>
      <c r="E1166" s="21">
        <v>2.9899999999999998</v>
      </c>
      <c r="F1166" s="7">
        <f>C1166/E1166</f>
        <v>5.6246488294314378</v>
      </c>
      <c r="G1166" s="7">
        <f>D1166/E1166</f>
        <v>4.1129096989966554</v>
      </c>
      <c r="H1166" s="2">
        <f>A1166</f>
        <v>43001</v>
      </c>
      <c r="I1166" s="20">
        <f>B1166</f>
        <v>15</v>
      </c>
      <c r="J1166" s="7">
        <f t="shared" si="201"/>
        <v>5.6246488294314378</v>
      </c>
      <c r="K1166" s="7">
        <f>G1166</f>
        <v>4.1129096989966554</v>
      </c>
      <c r="L1166" s="16" t="str">
        <f t="shared" ref="L1166:M1166" si="213">IF($H1165&lt;$H1166,MAX(AVERAGE(J1166:J1167),AVERAGE(J1167:J1168),AVERAGE(J1168:J1169),AVERAGE(J1169:J1170),AVERAGE(J1170:J1171),AVERAGE(J1171:J1172),AVERAGE(J1172:J1173)),"")</f>
        <v/>
      </c>
      <c r="M1166" s="16" t="str">
        <f t="shared" si="213"/>
        <v/>
      </c>
    </row>
    <row r="1167" spans="1:13" x14ac:dyDescent="0.25">
      <c r="A1167" s="17">
        <v>43001</v>
      </c>
      <c r="B1167" s="18">
        <v>16</v>
      </c>
      <c r="C1167" s="21">
        <v>22.680299999999999</v>
      </c>
      <c r="D1167" s="21">
        <v>5.0400999999999998</v>
      </c>
      <c r="E1167" s="21">
        <v>2.9899999999999998</v>
      </c>
      <c r="F1167" s="7">
        <f>C1167/E1167</f>
        <v>7.5853846153846156</v>
      </c>
      <c r="G1167" s="7">
        <f>D1167/E1167</f>
        <v>1.6856521739130435</v>
      </c>
      <c r="H1167" s="2">
        <f>A1167</f>
        <v>43001</v>
      </c>
      <c r="I1167" s="20">
        <f>B1167</f>
        <v>16</v>
      </c>
      <c r="J1167" s="7">
        <f t="shared" si="201"/>
        <v>7.5853846153846156</v>
      </c>
      <c r="K1167" s="7">
        <f>G1167</f>
        <v>1.6856521739130435</v>
      </c>
      <c r="L1167" s="16" t="str">
        <f t="shared" ref="L1167:M1167" si="214">IF($H1166&lt;$H1167,MAX(AVERAGE(J1167:J1168),AVERAGE(J1168:J1169),AVERAGE(J1169:J1170),AVERAGE(J1170:J1171),AVERAGE(J1171:J1172),AVERAGE(J1172:J1173),AVERAGE(J1173:J1174)),"")</f>
        <v/>
      </c>
      <c r="M1167" s="16" t="str">
        <f t="shared" si="214"/>
        <v/>
      </c>
    </row>
    <row r="1168" spans="1:13" x14ac:dyDescent="0.25">
      <c r="A1168" s="17">
        <v>43001</v>
      </c>
      <c r="B1168" s="18">
        <v>17</v>
      </c>
      <c r="C1168" s="21">
        <v>24.525700000000001</v>
      </c>
      <c r="D1168" s="21">
        <v>16.469100000000001</v>
      </c>
      <c r="E1168" s="21">
        <v>2.9899999999999998</v>
      </c>
      <c r="F1168" s="7">
        <f>C1168/E1168</f>
        <v>8.2025752508361212</v>
      </c>
      <c r="G1168" s="7">
        <f>D1168/E1168</f>
        <v>5.508060200668897</v>
      </c>
      <c r="H1168" s="2">
        <f>A1168</f>
        <v>43001</v>
      </c>
      <c r="I1168" s="20">
        <f>B1168</f>
        <v>17</v>
      </c>
      <c r="J1168" s="7">
        <f t="shared" si="201"/>
        <v>8.2025752508361212</v>
      </c>
      <c r="K1168" s="7">
        <f>G1168</f>
        <v>5.508060200668897</v>
      </c>
      <c r="L1168" s="16" t="str">
        <f t="shared" ref="L1168:M1168" si="215">IF($H1167&lt;$H1168,MAX(AVERAGE(J1168:J1169),AVERAGE(J1169:J1170),AVERAGE(J1170:J1171),AVERAGE(J1171:J1172),AVERAGE(J1172:J1173),AVERAGE(J1173:J1174),AVERAGE(J1174:J1175)),"")</f>
        <v/>
      </c>
      <c r="M1168" s="16" t="str">
        <f t="shared" si="215"/>
        <v/>
      </c>
    </row>
    <row r="1169" spans="1:13" x14ac:dyDescent="0.25">
      <c r="A1169" s="17">
        <v>43001</v>
      </c>
      <c r="B1169" s="18">
        <v>18</v>
      </c>
      <c r="C1169" s="21">
        <v>29.393899999999999</v>
      </c>
      <c r="D1169" s="21">
        <v>18.7498</v>
      </c>
      <c r="E1169" s="21">
        <v>2.9899999999999998</v>
      </c>
      <c r="F1169" s="7">
        <f>C1169/E1169</f>
        <v>9.830735785953177</v>
      </c>
      <c r="G1169" s="7">
        <f>D1169/E1169</f>
        <v>6.2708361204013388</v>
      </c>
      <c r="H1169" s="2">
        <f>A1169</f>
        <v>43001</v>
      </c>
      <c r="I1169" s="20">
        <f>B1169</f>
        <v>18</v>
      </c>
      <c r="J1169" s="7">
        <f t="shared" si="201"/>
        <v>9.830735785953177</v>
      </c>
      <c r="K1169" s="7">
        <f>G1169</f>
        <v>6.2708361204013388</v>
      </c>
      <c r="L1169" s="16" t="str">
        <f t="shared" ref="L1169:M1169" si="216">IF($H1168&lt;$H1169,MAX(AVERAGE(J1169:J1170),AVERAGE(J1170:J1171),AVERAGE(J1171:J1172),AVERAGE(J1172:J1173),AVERAGE(J1173:J1174),AVERAGE(J1174:J1175),AVERAGE(J1175:J1176)),"")</f>
        <v/>
      </c>
      <c r="M1169" s="16" t="str">
        <f t="shared" si="216"/>
        <v/>
      </c>
    </row>
    <row r="1170" spans="1:13" x14ac:dyDescent="0.25">
      <c r="A1170" s="17">
        <v>43001</v>
      </c>
      <c r="B1170" s="18">
        <v>19</v>
      </c>
      <c r="C1170" s="21">
        <v>42.455100000000002</v>
      </c>
      <c r="D1170" s="21">
        <v>28.1221</v>
      </c>
      <c r="E1170" s="21">
        <v>2.9899999999999998</v>
      </c>
      <c r="F1170" s="7">
        <f>C1170/E1170</f>
        <v>14.199030100334451</v>
      </c>
      <c r="G1170" s="7">
        <f>D1170/E1170</f>
        <v>9.4053846153846159</v>
      </c>
      <c r="H1170" s="2">
        <f>A1170</f>
        <v>43001</v>
      </c>
      <c r="I1170" s="20">
        <f>B1170</f>
        <v>19</v>
      </c>
      <c r="J1170" s="7">
        <f t="shared" si="201"/>
        <v>14.199030100334451</v>
      </c>
      <c r="K1170" s="7">
        <f>G1170</f>
        <v>9.4053846153846159</v>
      </c>
      <c r="L1170" s="16" t="str">
        <f t="shared" ref="L1170:M1170" si="217">IF($H1169&lt;$H1170,MAX(AVERAGE(J1170:J1171),AVERAGE(J1171:J1172),AVERAGE(J1172:J1173),AVERAGE(J1173:J1174),AVERAGE(J1174:J1175),AVERAGE(J1175:J1176),AVERAGE(J1176:J1177)),"")</f>
        <v/>
      </c>
      <c r="M1170" s="16" t="str">
        <f t="shared" si="217"/>
        <v/>
      </c>
    </row>
    <row r="1171" spans="1:13" x14ac:dyDescent="0.25">
      <c r="A1171" s="17">
        <v>43002</v>
      </c>
      <c r="B1171" s="18">
        <v>12</v>
      </c>
      <c r="C1171" s="21">
        <v>4.9600999999999997</v>
      </c>
      <c r="D1171" s="21">
        <v>19.306799999999999</v>
      </c>
      <c r="E1171" s="21">
        <v>2.8099999999999996</v>
      </c>
      <c r="F1171" s="7">
        <f>C1171/E1171</f>
        <v>1.7651601423487546</v>
      </c>
      <c r="G1171" s="7">
        <f>D1171/E1171</f>
        <v>6.8707473309608549</v>
      </c>
      <c r="H1171" s="2">
        <f>A1171</f>
        <v>43002</v>
      </c>
      <c r="I1171" s="20">
        <f>B1171</f>
        <v>12</v>
      </c>
      <c r="J1171" s="7">
        <f t="shared" si="201"/>
        <v>1.7651601423487546</v>
      </c>
      <c r="K1171" s="7">
        <f>G1171</f>
        <v>6.8707473309608549</v>
      </c>
      <c r="L1171" s="16">
        <f t="shared" ref="L1171:M1171" si="218">IF($H1170&lt;$H1171,MAX(AVERAGE(J1171:J1172),AVERAGE(J1172:J1173),AVERAGE(J1173:J1174),AVERAGE(J1174:J1175),AVERAGE(J1175:J1176),AVERAGE(J1176:J1177),AVERAGE(J1177:J1178)),"")</f>
        <v>14.79402135231317</v>
      </c>
      <c r="M1171" s="16">
        <f t="shared" si="218"/>
        <v>10.657953736654806</v>
      </c>
    </row>
    <row r="1172" spans="1:13" x14ac:dyDescent="0.25">
      <c r="A1172" s="17">
        <v>43002</v>
      </c>
      <c r="B1172" s="18">
        <v>13</v>
      </c>
      <c r="C1172" s="21">
        <v>2.9264999999999999</v>
      </c>
      <c r="D1172" s="21">
        <v>19.669699999999999</v>
      </c>
      <c r="E1172" s="21">
        <v>2.8099999999999996</v>
      </c>
      <c r="F1172" s="7">
        <f>C1172/E1172</f>
        <v>1.0414590747330963</v>
      </c>
      <c r="G1172" s="7">
        <f>D1172/E1172</f>
        <v>6.9998932384341641</v>
      </c>
      <c r="H1172" s="2">
        <f>A1172</f>
        <v>43002</v>
      </c>
      <c r="I1172" s="20">
        <f>B1172</f>
        <v>13</v>
      </c>
      <c r="J1172" s="7">
        <f t="shared" si="201"/>
        <v>1.0414590747330963</v>
      </c>
      <c r="K1172" s="7">
        <f>G1172</f>
        <v>6.9998932384341641</v>
      </c>
      <c r="L1172" s="16" t="str">
        <f t="shared" ref="L1172:M1172" si="219">IF($H1171&lt;$H1172,MAX(AVERAGE(J1172:J1173),AVERAGE(J1173:J1174),AVERAGE(J1174:J1175),AVERAGE(J1175:J1176),AVERAGE(J1176:J1177),AVERAGE(J1177:J1178),AVERAGE(J1178:J1179)),"")</f>
        <v/>
      </c>
      <c r="M1172" s="16" t="str">
        <f t="shared" si="219"/>
        <v/>
      </c>
    </row>
    <row r="1173" spans="1:13" x14ac:dyDescent="0.25">
      <c r="A1173" s="17">
        <v>43002</v>
      </c>
      <c r="B1173" s="18">
        <v>14</v>
      </c>
      <c r="C1173" s="21">
        <v>5.8513999999999999</v>
      </c>
      <c r="D1173" s="21">
        <v>19.604099999999999</v>
      </c>
      <c r="E1173" s="21">
        <v>2.8099999999999996</v>
      </c>
      <c r="F1173" s="7">
        <f>C1173/E1173</f>
        <v>2.082348754448399</v>
      </c>
      <c r="G1173" s="7">
        <f>D1173/E1173</f>
        <v>6.9765480427046267</v>
      </c>
      <c r="H1173" s="2">
        <f>A1173</f>
        <v>43002</v>
      </c>
      <c r="I1173" s="20">
        <f>B1173</f>
        <v>14</v>
      </c>
      <c r="J1173" s="7">
        <f t="shared" si="201"/>
        <v>2.082348754448399</v>
      </c>
      <c r="K1173" s="7">
        <f>G1173</f>
        <v>6.9765480427046267</v>
      </c>
      <c r="L1173" s="16" t="str">
        <f t="shared" ref="L1173:M1173" si="220">IF($H1172&lt;$H1173,MAX(AVERAGE(J1173:J1174),AVERAGE(J1174:J1175),AVERAGE(J1175:J1176),AVERAGE(J1176:J1177),AVERAGE(J1177:J1178),AVERAGE(J1178:J1179),AVERAGE(J1179:J1180)),"")</f>
        <v/>
      </c>
      <c r="M1173" s="16" t="str">
        <f t="shared" si="220"/>
        <v/>
      </c>
    </row>
    <row r="1174" spans="1:13" x14ac:dyDescent="0.25">
      <c r="A1174" s="17">
        <v>43002</v>
      </c>
      <c r="B1174" s="18">
        <v>15</v>
      </c>
      <c r="C1174" s="21">
        <v>21.2806</v>
      </c>
      <c r="D1174" s="21">
        <v>11.9209</v>
      </c>
      <c r="E1174" s="21">
        <v>2.8099999999999996</v>
      </c>
      <c r="F1174" s="7">
        <f>C1174/E1174</f>
        <v>7.5731672597864774</v>
      </c>
      <c r="G1174" s="7">
        <f>D1174/E1174</f>
        <v>4.2423131672597867</v>
      </c>
      <c r="H1174" s="2">
        <f>A1174</f>
        <v>43002</v>
      </c>
      <c r="I1174" s="20">
        <f>B1174</f>
        <v>15</v>
      </c>
      <c r="J1174" s="7">
        <f t="shared" si="201"/>
        <v>7.5731672597864774</v>
      </c>
      <c r="K1174" s="7">
        <f>G1174</f>
        <v>4.2423131672597867</v>
      </c>
      <c r="L1174" s="16" t="str">
        <f t="shared" ref="L1174:M1174" si="221">IF($H1173&lt;$H1174,MAX(AVERAGE(J1174:J1175),AVERAGE(J1175:J1176),AVERAGE(J1176:J1177),AVERAGE(J1177:J1178),AVERAGE(J1178:J1179),AVERAGE(J1179:J1180),AVERAGE(J1180:J1181)),"")</f>
        <v/>
      </c>
      <c r="M1174" s="16" t="str">
        <f t="shared" si="221"/>
        <v/>
      </c>
    </row>
    <row r="1175" spans="1:13" x14ac:dyDescent="0.25">
      <c r="A1175" s="17">
        <v>43002</v>
      </c>
      <c r="B1175" s="18">
        <v>16</v>
      </c>
      <c r="C1175" s="21">
        <v>24.262</v>
      </c>
      <c r="D1175" s="21">
        <v>15.998200000000001</v>
      </c>
      <c r="E1175" s="21">
        <v>2.8099999999999996</v>
      </c>
      <c r="F1175" s="7">
        <f>C1175/E1175</f>
        <v>8.6341637010676173</v>
      </c>
      <c r="G1175" s="7">
        <f>D1175/E1175</f>
        <v>5.6933096085409263</v>
      </c>
      <c r="H1175" s="2">
        <f>A1175</f>
        <v>43002</v>
      </c>
      <c r="I1175" s="20">
        <f>B1175</f>
        <v>16</v>
      </c>
      <c r="J1175" s="7">
        <f t="shared" si="201"/>
        <v>8.6341637010676173</v>
      </c>
      <c r="K1175" s="7">
        <f>G1175</f>
        <v>5.6933096085409263</v>
      </c>
      <c r="L1175" s="16" t="str">
        <f t="shared" ref="L1175:M1175" si="222">IF($H1174&lt;$H1175,MAX(AVERAGE(J1175:J1176),AVERAGE(J1176:J1177),AVERAGE(J1177:J1178),AVERAGE(J1178:J1179),AVERAGE(J1179:J1180),AVERAGE(J1180:J1181),AVERAGE(J1181:J1182)),"")</f>
        <v/>
      </c>
      <c r="M1175" s="16" t="str">
        <f t="shared" si="222"/>
        <v/>
      </c>
    </row>
    <row r="1176" spans="1:13" x14ac:dyDescent="0.25">
      <c r="A1176" s="17">
        <v>43002</v>
      </c>
      <c r="B1176" s="18">
        <v>17</v>
      </c>
      <c r="C1176" s="21">
        <v>27.879200000000001</v>
      </c>
      <c r="D1176" s="21">
        <v>27.111599999999999</v>
      </c>
      <c r="E1176" s="21">
        <v>2.8099999999999996</v>
      </c>
      <c r="F1176" s="7">
        <f>C1176/E1176</f>
        <v>9.9214234875444856</v>
      </c>
      <c r="G1176" s="7">
        <f>D1176/E1176</f>
        <v>9.648256227758008</v>
      </c>
      <c r="H1176" s="2">
        <f>A1176</f>
        <v>43002</v>
      </c>
      <c r="I1176" s="20">
        <f>B1176</f>
        <v>17</v>
      </c>
      <c r="J1176" s="7">
        <f t="shared" si="201"/>
        <v>9.9214234875444856</v>
      </c>
      <c r="K1176" s="7">
        <f>G1176</f>
        <v>9.648256227758008</v>
      </c>
      <c r="L1176" s="16" t="str">
        <f t="shared" ref="L1176:M1176" si="223">IF($H1175&lt;$H1176,MAX(AVERAGE(J1176:J1177),AVERAGE(J1177:J1178),AVERAGE(J1178:J1179),AVERAGE(J1179:J1180),AVERAGE(J1180:J1181),AVERAGE(J1181:J1182),AVERAGE(J1182:J1183)),"")</f>
        <v/>
      </c>
      <c r="M1176" s="16" t="str">
        <f t="shared" si="223"/>
        <v/>
      </c>
    </row>
    <row r="1177" spans="1:13" x14ac:dyDescent="0.25">
      <c r="A1177" s="17">
        <v>43002</v>
      </c>
      <c r="B1177" s="18">
        <v>18</v>
      </c>
      <c r="C1177" s="21">
        <v>35.387500000000003</v>
      </c>
      <c r="D1177" s="21">
        <v>30.222999999999999</v>
      </c>
      <c r="E1177" s="21">
        <v>2.8099999999999996</v>
      </c>
      <c r="F1177" s="7">
        <f>C1177/E1177</f>
        <v>12.593416370106764</v>
      </c>
      <c r="G1177" s="7">
        <f>D1177/E1177</f>
        <v>10.755516014234876</v>
      </c>
      <c r="H1177" s="2">
        <f>A1177</f>
        <v>43002</v>
      </c>
      <c r="I1177" s="20">
        <f>B1177</f>
        <v>18</v>
      </c>
      <c r="J1177" s="7">
        <f t="shared" si="201"/>
        <v>12.593416370106764</v>
      </c>
      <c r="K1177" s="7">
        <f>G1177</f>
        <v>10.755516014234876</v>
      </c>
      <c r="L1177" s="16" t="str">
        <f t="shared" ref="L1177:M1177" si="224">IF($H1176&lt;$H1177,MAX(AVERAGE(J1177:J1178),AVERAGE(J1178:J1179),AVERAGE(J1179:J1180),AVERAGE(J1180:J1181),AVERAGE(J1181:J1182),AVERAGE(J1182:J1183),AVERAGE(J1183:J1184)),"")</f>
        <v/>
      </c>
      <c r="M1177" s="16" t="str">
        <f t="shared" si="224"/>
        <v/>
      </c>
    </row>
    <row r="1178" spans="1:13" x14ac:dyDescent="0.25">
      <c r="A1178" s="17">
        <v>43002</v>
      </c>
      <c r="B1178" s="18">
        <v>19</v>
      </c>
      <c r="C1178" s="21">
        <v>47.754899999999999</v>
      </c>
      <c r="D1178" s="21">
        <v>29.674700000000001</v>
      </c>
      <c r="E1178" s="21">
        <v>2.8099999999999996</v>
      </c>
      <c r="F1178" s="7">
        <f>C1178/E1178</f>
        <v>16.994626334519577</v>
      </c>
      <c r="G1178" s="7">
        <f>D1178/E1178</f>
        <v>10.560391459074735</v>
      </c>
      <c r="H1178" s="2">
        <f>A1178</f>
        <v>43002</v>
      </c>
      <c r="I1178" s="20">
        <f>B1178</f>
        <v>19</v>
      </c>
      <c r="J1178" s="7">
        <f t="shared" si="201"/>
        <v>16.994626334519577</v>
      </c>
      <c r="K1178" s="7">
        <f>G1178</f>
        <v>10.560391459074735</v>
      </c>
      <c r="L1178" s="16" t="str">
        <f t="shared" ref="L1178:M1178" si="225">IF($H1177&lt;$H1178,MAX(AVERAGE(J1178:J1179),AVERAGE(J1179:J1180),AVERAGE(J1180:J1181),AVERAGE(J1181:J1182),AVERAGE(J1182:J1183),AVERAGE(J1183:J1184),AVERAGE(J1184:J1185)),"")</f>
        <v/>
      </c>
      <c r="M1178" s="16" t="str">
        <f t="shared" si="225"/>
        <v/>
      </c>
    </row>
    <row r="1179" spans="1:13" x14ac:dyDescent="0.25">
      <c r="A1179" s="17">
        <v>43003</v>
      </c>
      <c r="B1179" s="18">
        <v>12</v>
      </c>
      <c r="C1179" s="21">
        <v>23.7423</v>
      </c>
      <c r="D1179" s="21">
        <v>104.5872</v>
      </c>
      <c r="E1179" s="21">
        <v>2.8099999999999996</v>
      </c>
      <c r="F1179" s="7">
        <f>C1179/E1179</f>
        <v>8.4492170818505343</v>
      </c>
      <c r="G1179" s="7">
        <f>D1179/E1179</f>
        <v>37.219644128113885</v>
      </c>
      <c r="H1179" s="2">
        <f>A1179</f>
        <v>43003</v>
      </c>
      <c r="I1179" s="20">
        <f>B1179</f>
        <v>12</v>
      </c>
      <c r="J1179" s="7">
        <f t="shared" si="201"/>
        <v>8.4492170818505343</v>
      </c>
      <c r="K1179" s="7">
        <f>G1179</f>
        <v>37.219644128113885</v>
      </c>
      <c r="L1179" s="16">
        <f t="shared" ref="L1179:M1179" si="226">IF($H1178&lt;$H1179,MAX(AVERAGE(J1179:J1180),AVERAGE(J1180:J1181),AVERAGE(J1181:J1182),AVERAGE(J1182:J1183),AVERAGE(J1183:J1184),AVERAGE(J1184:J1185),AVERAGE(J1185:J1186)),"")</f>
        <v>18.400462633451962</v>
      </c>
      <c r="M1179" s="16">
        <f t="shared" si="226"/>
        <v>72.895587188612097</v>
      </c>
    </row>
    <row r="1180" spans="1:13" x14ac:dyDescent="0.25">
      <c r="A1180" s="17">
        <v>43003</v>
      </c>
      <c r="B1180" s="18">
        <v>13</v>
      </c>
      <c r="C1180" s="21">
        <v>30.8186</v>
      </c>
      <c r="D1180" s="21">
        <v>48.808</v>
      </c>
      <c r="E1180" s="21">
        <v>2.8099999999999996</v>
      </c>
      <c r="F1180" s="7">
        <f>C1180/E1180</f>
        <v>10.967473309608543</v>
      </c>
      <c r="G1180" s="7">
        <f>D1180/E1180</f>
        <v>17.369395017793597</v>
      </c>
      <c r="H1180" s="2">
        <f>A1180</f>
        <v>43003</v>
      </c>
      <c r="I1180" s="20">
        <f>B1180</f>
        <v>13</v>
      </c>
      <c r="J1180" s="7">
        <f t="shared" si="201"/>
        <v>10.967473309608543</v>
      </c>
      <c r="K1180" s="7">
        <f>G1180</f>
        <v>17.369395017793597</v>
      </c>
      <c r="L1180" s="16" t="str">
        <f t="shared" ref="L1180:M1180" si="227">IF($H1179&lt;$H1180,MAX(AVERAGE(J1180:J1181),AVERAGE(J1181:J1182),AVERAGE(J1182:J1183),AVERAGE(J1183:J1184),AVERAGE(J1184:J1185),AVERAGE(J1185:J1186),AVERAGE(J1186:J1187)),"")</f>
        <v/>
      </c>
      <c r="M1180" s="16" t="str">
        <f t="shared" si="227"/>
        <v/>
      </c>
    </row>
    <row r="1181" spans="1:13" x14ac:dyDescent="0.25">
      <c r="A1181" s="17">
        <v>43003</v>
      </c>
      <c r="B1181" s="18">
        <v>14</v>
      </c>
      <c r="C1181" s="21">
        <v>37.215600000000002</v>
      </c>
      <c r="D1181" s="21">
        <v>86.998199999999997</v>
      </c>
      <c r="E1181" s="21">
        <v>2.8099999999999996</v>
      </c>
      <c r="F1181" s="7">
        <f>C1181/E1181</f>
        <v>13.243985765124558</v>
      </c>
      <c r="G1181" s="7">
        <f>D1181/E1181</f>
        <v>30.960213523131674</v>
      </c>
      <c r="H1181" s="2">
        <f>A1181</f>
        <v>43003</v>
      </c>
      <c r="I1181" s="20">
        <f>B1181</f>
        <v>14</v>
      </c>
      <c r="J1181" s="7">
        <f t="shared" si="201"/>
        <v>13.243985765124558</v>
      </c>
      <c r="K1181" s="7">
        <f>G1181</f>
        <v>30.960213523131674</v>
      </c>
      <c r="L1181" s="16" t="str">
        <f t="shared" ref="L1181:M1181" si="228">IF($H1180&lt;$H1181,MAX(AVERAGE(J1181:J1182),AVERAGE(J1182:J1183),AVERAGE(J1183:J1184),AVERAGE(J1184:J1185),AVERAGE(J1185:J1186),AVERAGE(J1186:J1187),AVERAGE(J1187:J1188)),"")</f>
        <v/>
      </c>
      <c r="M1181" s="16" t="str">
        <f t="shared" si="228"/>
        <v/>
      </c>
    </row>
    <row r="1182" spans="1:13" x14ac:dyDescent="0.25">
      <c r="A1182" s="17">
        <v>43003</v>
      </c>
      <c r="B1182" s="18">
        <v>15</v>
      </c>
      <c r="C1182" s="21">
        <v>32.265900000000002</v>
      </c>
      <c r="D1182" s="21">
        <v>30.342500000000001</v>
      </c>
      <c r="E1182" s="21">
        <v>2.8099999999999996</v>
      </c>
      <c r="F1182" s="7">
        <f>C1182/E1182</f>
        <v>11.482526690391461</v>
      </c>
      <c r="G1182" s="7">
        <f>D1182/E1182</f>
        <v>10.798042704626337</v>
      </c>
      <c r="H1182" s="2">
        <f>A1182</f>
        <v>43003</v>
      </c>
      <c r="I1182" s="20">
        <f>B1182</f>
        <v>15</v>
      </c>
      <c r="J1182" s="7">
        <f t="shared" si="201"/>
        <v>11.482526690391461</v>
      </c>
      <c r="K1182" s="7">
        <f>G1182</f>
        <v>10.798042704626337</v>
      </c>
      <c r="L1182" s="16" t="str">
        <f t="shared" ref="L1182:M1182" si="229">IF($H1181&lt;$H1182,MAX(AVERAGE(J1182:J1183),AVERAGE(J1183:J1184),AVERAGE(J1184:J1185),AVERAGE(J1185:J1186),AVERAGE(J1186:J1187),AVERAGE(J1187:J1188),AVERAGE(J1188:J1189)),"")</f>
        <v/>
      </c>
      <c r="M1182" s="16" t="str">
        <f t="shared" si="229"/>
        <v/>
      </c>
    </row>
    <row r="1183" spans="1:13" x14ac:dyDescent="0.25">
      <c r="A1183" s="17">
        <v>43003</v>
      </c>
      <c r="B1183" s="18">
        <v>16</v>
      </c>
      <c r="C1183" s="21">
        <v>29.297699999999999</v>
      </c>
      <c r="D1183" s="21">
        <v>46.196100000000001</v>
      </c>
      <c r="E1183" s="21">
        <v>2.8099999999999996</v>
      </c>
      <c r="F1183" s="7">
        <f>C1183/E1183</f>
        <v>10.426227758007119</v>
      </c>
      <c r="G1183" s="7">
        <f>D1183/E1183</f>
        <v>16.439893238434166</v>
      </c>
      <c r="H1183" s="2">
        <f>A1183</f>
        <v>43003</v>
      </c>
      <c r="I1183" s="20">
        <f>B1183</f>
        <v>16</v>
      </c>
      <c r="J1183" s="7">
        <f t="shared" si="201"/>
        <v>10.426227758007119</v>
      </c>
      <c r="K1183" s="7">
        <f>G1183</f>
        <v>16.439893238434166</v>
      </c>
      <c r="L1183" s="16" t="str">
        <f t="shared" ref="L1183:M1183" si="230">IF($H1182&lt;$H1183,MAX(AVERAGE(J1183:J1184),AVERAGE(J1184:J1185),AVERAGE(J1185:J1186),AVERAGE(J1186:J1187),AVERAGE(J1187:J1188),AVERAGE(J1188:J1189),AVERAGE(J1189:J1190)),"")</f>
        <v/>
      </c>
      <c r="M1183" s="16" t="str">
        <f t="shared" si="230"/>
        <v/>
      </c>
    </row>
    <row r="1184" spans="1:13" x14ac:dyDescent="0.25">
      <c r="A1184" s="17">
        <v>43003</v>
      </c>
      <c r="B1184" s="18">
        <v>17</v>
      </c>
      <c r="C1184" s="21">
        <v>33.931199999999997</v>
      </c>
      <c r="D1184" s="21">
        <v>42.269599999999997</v>
      </c>
      <c r="E1184" s="21">
        <v>2.8099999999999996</v>
      </c>
      <c r="F1184" s="7">
        <f>C1184/E1184</f>
        <v>12.075160142348755</v>
      </c>
      <c r="G1184" s="7">
        <f>D1184/E1184</f>
        <v>15.042562277580073</v>
      </c>
      <c r="H1184" s="2">
        <f>A1184</f>
        <v>43003</v>
      </c>
      <c r="I1184" s="20">
        <f>B1184</f>
        <v>17</v>
      </c>
      <c r="J1184" s="7">
        <f t="shared" si="201"/>
        <v>12.075160142348755</v>
      </c>
      <c r="K1184" s="7">
        <f>G1184</f>
        <v>15.042562277580073</v>
      </c>
      <c r="L1184" s="16" t="str">
        <f t="shared" ref="L1184:M1184" si="231">IF($H1183&lt;$H1184,MAX(AVERAGE(J1184:J1185),AVERAGE(J1185:J1186),AVERAGE(J1186:J1187),AVERAGE(J1187:J1188),AVERAGE(J1188:J1189),AVERAGE(J1189:J1190),AVERAGE(J1190:J1191)),"")</f>
        <v/>
      </c>
      <c r="M1184" s="16" t="str">
        <f t="shared" si="231"/>
        <v/>
      </c>
    </row>
    <row r="1185" spans="1:13" x14ac:dyDescent="0.25">
      <c r="A1185" s="17">
        <v>43003</v>
      </c>
      <c r="B1185" s="18">
        <v>18</v>
      </c>
      <c r="C1185" s="21">
        <v>42.705800000000004</v>
      </c>
      <c r="D1185" s="21">
        <v>367.40359999999998</v>
      </c>
      <c r="E1185" s="21">
        <v>2.8099999999999996</v>
      </c>
      <c r="F1185" s="7">
        <f>C1185/E1185</f>
        <v>15.197793594306054</v>
      </c>
      <c r="G1185" s="7">
        <f>D1185/E1185</f>
        <v>130.74861209964413</v>
      </c>
      <c r="H1185" s="2">
        <f>A1185</f>
        <v>43003</v>
      </c>
      <c r="I1185" s="20">
        <f>B1185</f>
        <v>18</v>
      </c>
      <c r="J1185" s="7">
        <f t="shared" si="201"/>
        <v>15.197793594306054</v>
      </c>
      <c r="K1185" s="7">
        <f>G1185</f>
        <v>130.74861209964413</v>
      </c>
      <c r="L1185" s="16" t="str">
        <f t="shared" ref="L1185:M1185" si="232">IF($H1184&lt;$H1185,MAX(AVERAGE(J1185:J1186),AVERAGE(J1186:J1187),AVERAGE(J1187:J1188),AVERAGE(J1188:J1189),AVERAGE(J1189:J1190),AVERAGE(J1190:J1191),AVERAGE(J1191:J1192)),"")</f>
        <v/>
      </c>
      <c r="M1185" s="16" t="str">
        <f t="shared" si="232"/>
        <v/>
      </c>
    </row>
    <row r="1186" spans="1:13" x14ac:dyDescent="0.25">
      <c r="A1186" s="17">
        <v>43003</v>
      </c>
      <c r="B1186" s="18">
        <v>19</v>
      </c>
      <c r="C1186" s="21">
        <v>60.704799999999999</v>
      </c>
      <c r="D1186" s="21">
        <v>32.455100000000002</v>
      </c>
      <c r="E1186" s="21">
        <v>2.8099999999999996</v>
      </c>
      <c r="F1186" s="7">
        <f>C1186/E1186</f>
        <v>21.603131672597868</v>
      </c>
      <c r="G1186" s="7">
        <f>D1186/E1186</f>
        <v>11.549857651245555</v>
      </c>
      <c r="H1186" s="2">
        <f>A1186</f>
        <v>43003</v>
      </c>
      <c r="I1186" s="20">
        <f>B1186</f>
        <v>19</v>
      </c>
      <c r="J1186" s="7">
        <f t="shared" si="201"/>
        <v>21.603131672597868</v>
      </c>
      <c r="K1186" s="7">
        <f>G1186</f>
        <v>11.549857651245555</v>
      </c>
      <c r="L1186" s="16" t="str">
        <f t="shared" ref="L1186:M1186" si="233">IF($H1185&lt;$H1186,MAX(AVERAGE(J1186:J1187),AVERAGE(J1187:J1188),AVERAGE(J1188:J1189),AVERAGE(J1189:J1190),AVERAGE(J1190:J1191),AVERAGE(J1191:J1192),AVERAGE(J1192:J1193)),"")</f>
        <v/>
      </c>
      <c r="M1186" s="16" t="str">
        <f t="shared" si="233"/>
        <v/>
      </c>
    </row>
    <row r="1187" spans="1:13" x14ac:dyDescent="0.25">
      <c r="A1187" s="17">
        <v>43004</v>
      </c>
      <c r="B1187" s="18">
        <v>12</v>
      </c>
      <c r="C1187" s="21">
        <v>33.615400000000001</v>
      </c>
      <c r="D1187" s="21">
        <v>18.3919</v>
      </c>
      <c r="E1187" s="21">
        <v>2.8099999999999996</v>
      </c>
      <c r="F1187" s="7">
        <f>C1187/E1187</f>
        <v>11.962775800711746</v>
      </c>
      <c r="G1187" s="7">
        <f>D1187/E1187</f>
        <v>6.5451601423487551</v>
      </c>
      <c r="H1187" s="2">
        <f>A1187</f>
        <v>43004</v>
      </c>
      <c r="I1187" s="20">
        <f>B1187</f>
        <v>12</v>
      </c>
      <c r="J1187" s="7">
        <f t="shared" si="201"/>
        <v>11.962775800711746</v>
      </c>
      <c r="K1187" s="7">
        <f>G1187</f>
        <v>6.5451601423487551</v>
      </c>
      <c r="L1187" s="16">
        <f t="shared" ref="L1187:M1187" si="234">IF($H1186&lt;$H1187,MAX(AVERAGE(J1187:J1188),AVERAGE(J1188:J1189),AVERAGE(J1189:J1190),AVERAGE(J1190:J1191),AVERAGE(J1191:J1192),AVERAGE(J1192:J1193),AVERAGE(J1193:J1194)),"")</f>
        <v>21.874911032028475</v>
      </c>
      <c r="M1187" s="16">
        <f t="shared" si="234"/>
        <v>10.804911032028471</v>
      </c>
    </row>
    <row r="1188" spans="1:13" x14ac:dyDescent="0.25">
      <c r="A1188" s="17">
        <v>43004</v>
      </c>
      <c r="B1188" s="18">
        <v>13</v>
      </c>
      <c r="C1188" s="21">
        <v>32.825499999999998</v>
      </c>
      <c r="D1188" s="21">
        <v>22.884499999999999</v>
      </c>
      <c r="E1188" s="21">
        <v>2.8099999999999996</v>
      </c>
      <c r="F1188" s="7">
        <f>C1188/E1188</f>
        <v>11.68167259786477</v>
      </c>
      <c r="G1188" s="7">
        <f>D1188/E1188</f>
        <v>8.1439501779359436</v>
      </c>
      <c r="H1188" s="2">
        <f>A1188</f>
        <v>43004</v>
      </c>
      <c r="I1188" s="20">
        <f>B1188</f>
        <v>13</v>
      </c>
      <c r="J1188" s="7">
        <f t="shared" si="201"/>
        <v>11.68167259786477</v>
      </c>
      <c r="K1188" s="7">
        <f>G1188</f>
        <v>8.1439501779359436</v>
      </c>
      <c r="L1188" s="16" t="str">
        <f t="shared" ref="L1188:M1188" si="235">IF($H1187&lt;$H1188,MAX(AVERAGE(J1188:J1189),AVERAGE(J1189:J1190),AVERAGE(J1190:J1191),AVERAGE(J1191:J1192),AVERAGE(J1192:J1193),AVERAGE(J1193:J1194),AVERAGE(J1194:J1195)),"")</f>
        <v/>
      </c>
      <c r="M1188" s="16" t="str">
        <f t="shared" si="235"/>
        <v/>
      </c>
    </row>
    <row r="1189" spans="1:13" x14ac:dyDescent="0.25">
      <c r="A1189" s="17">
        <v>43004</v>
      </c>
      <c r="B1189" s="18">
        <v>14</v>
      </c>
      <c r="C1189" s="21">
        <v>36.978299999999997</v>
      </c>
      <c r="D1189" s="21">
        <v>22.583400000000001</v>
      </c>
      <c r="E1189" s="21">
        <v>2.8099999999999996</v>
      </c>
      <c r="F1189" s="7">
        <f>C1189/E1189</f>
        <v>13.159537366548044</v>
      </c>
      <c r="G1189" s="7">
        <f>D1189/E1189</f>
        <v>8.0367971530249118</v>
      </c>
      <c r="H1189" s="2">
        <f>A1189</f>
        <v>43004</v>
      </c>
      <c r="I1189" s="20">
        <f>B1189</f>
        <v>14</v>
      </c>
      <c r="J1189" s="7">
        <f t="shared" si="201"/>
        <v>13.159537366548044</v>
      </c>
      <c r="K1189" s="7">
        <f>G1189</f>
        <v>8.0367971530249118</v>
      </c>
      <c r="L1189" s="16" t="str">
        <f t="shared" ref="L1189:M1189" si="236">IF($H1188&lt;$H1189,MAX(AVERAGE(J1189:J1190),AVERAGE(J1190:J1191),AVERAGE(J1191:J1192),AVERAGE(J1192:J1193),AVERAGE(J1193:J1194),AVERAGE(J1194:J1195),AVERAGE(J1195:J1196)),"")</f>
        <v/>
      </c>
      <c r="M1189" s="16" t="str">
        <f t="shared" si="236"/>
        <v/>
      </c>
    </row>
    <row r="1190" spans="1:13" x14ac:dyDescent="0.25">
      <c r="A1190" s="17">
        <v>43004</v>
      </c>
      <c r="B1190" s="18">
        <v>15</v>
      </c>
      <c r="C1190" s="21">
        <v>36.574399999999997</v>
      </c>
      <c r="D1190" s="21">
        <v>23.339600000000001</v>
      </c>
      <c r="E1190" s="21">
        <v>2.8099999999999996</v>
      </c>
      <c r="F1190" s="7">
        <f>C1190/E1190</f>
        <v>13.015800711743774</v>
      </c>
      <c r="G1190" s="7">
        <f>D1190/E1190</f>
        <v>8.3059074733096097</v>
      </c>
      <c r="H1190" s="2">
        <f>A1190</f>
        <v>43004</v>
      </c>
      <c r="I1190" s="20">
        <f>B1190</f>
        <v>15</v>
      </c>
      <c r="J1190" s="7">
        <f t="shared" si="201"/>
        <v>13.015800711743774</v>
      </c>
      <c r="K1190" s="7">
        <f>G1190</f>
        <v>8.3059074733096097</v>
      </c>
      <c r="L1190" s="16" t="str">
        <f t="shared" ref="L1190:M1190" si="237">IF($H1189&lt;$H1190,MAX(AVERAGE(J1190:J1191),AVERAGE(J1191:J1192),AVERAGE(J1192:J1193),AVERAGE(J1193:J1194),AVERAGE(J1194:J1195),AVERAGE(J1195:J1196),AVERAGE(J1196:J1197)),"")</f>
        <v/>
      </c>
      <c r="M1190" s="16" t="str">
        <f t="shared" si="237"/>
        <v/>
      </c>
    </row>
    <row r="1191" spans="1:13" x14ac:dyDescent="0.25">
      <c r="A1191" s="17">
        <v>43004</v>
      </c>
      <c r="B1191" s="18">
        <v>16</v>
      </c>
      <c r="C1191" s="21">
        <v>37.332700000000003</v>
      </c>
      <c r="D1191" s="21">
        <v>25.292000000000002</v>
      </c>
      <c r="E1191" s="21">
        <v>2.8099999999999996</v>
      </c>
      <c r="F1191" s="7">
        <f>C1191/E1191</f>
        <v>13.285658362989327</v>
      </c>
      <c r="G1191" s="7">
        <f>D1191/E1191</f>
        <v>9.0007117437722446</v>
      </c>
      <c r="H1191" s="2">
        <f>A1191</f>
        <v>43004</v>
      </c>
      <c r="I1191" s="20">
        <f>B1191</f>
        <v>16</v>
      </c>
      <c r="J1191" s="7">
        <f t="shared" si="201"/>
        <v>13.285658362989327</v>
      </c>
      <c r="K1191" s="7">
        <f>G1191</f>
        <v>9.0007117437722446</v>
      </c>
      <c r="L1191" s="16" t="str">
        <f t="shared" ref="L1191:M1191" si="238">IF($H1190&lt;$H1191,MAX(AVERAGE(J1191:J1192),AVERAGE(J1192:J1193),AVERAGE(J1193:J1194),AVERAGE(J1194:J1195),AVERAGE(J1195:J1196),AVERAGE(J1196:J1197),AVERAGE(J1197:J1198)),"")</f>
        <v/>
      </c>
      <c r="M1191" s="16" t="str">
        <f t="shared" si="238"/>
        <v/>
      </c>
    </row>
    <row r="1192" spans="1:13" x14ac:dyDescent="0.25">
      <c r="A1192" s="17">
        <v>43004</v>
      </c>
      <c r="B1192" s="18">
        <v>17</v>
      </c>
      <c r="C1192" s="21">
        <v>40.544699999999999</v>
      </c>
      <c r="D1192" s="21">
        <v>25.002800000000001</v>
      </c>
      <c r="E1192" s="21">
        <v>2.8099999999999996</v>
      </c>
      <c r="F1192" s="7">
        <f>C1192/E1192</f>
        <v>14.428718861209965</v>
      </c>
      <c r="G1192" s="7">
        <f>D1192/E1192</f>
        <v>8.8977935943060515</v>
      </c>
      <c r="H1192" s="2">
        <f>A1192</f>
        <v>43004</v>
      </c>
      <c r="I1192" s="20">
        <f>B1192</f>
        <v>17</v>
      </c>
      <c r="J1192" s="7">
        <f t="shared" si="201"/>
        <v>14.428718861209965</v>
      </c>
      <c r="K1192" s="7">
        <f>G1192</f>
        <v>8.8977935943060515</v>
      </c>
      <c r="L1192" s="16" t="str">
        <f t="shared" ref="L1192:M1192" si="239">IF($H1191&lt;$H1192,MAX(AVERAGE(J1192:J1193),AVERAGE(J1193:J1194),AVERAGE(J1194:J1195),AVERAGE(J1195:J1196),AVERAGE(J1196:J1197),AVERAGE(J1197:J1198),AVERAGE(J1198:J1199)),"")</f>
        <v/>
      </c>
      <c r="M1192" s="16" t="str">
        <f t="shared" si="239"/>
        <v/>
      </c>
    </row>
    <row r="1193" spans="1:13" x14ac:dyDescent="0.25">
      <c r="A1193" s="17">
        <v>43004</v>
      </c>
      <c r="B1193" s="18">
        <v>18</v>
      </c>
      <c r="C1193" s="21">
        <v>50.477600000000002</v>
      </c>
      <c r="D1193" s="21">
        <v>30.602599999999999</v>
      </c>
      <c r="E1193" s="21">
        <v>2.8099999999999996</v>
      </c>
      <c r="F1193" s="7">
        <f>C1193/E1193</f>
        <v>17.963558718861215</v>
      </c>
      <c r="G1193" s="7">
        <f>D1193/E1193</f>
        <v>10.890604982206407</v>
      </c>
      <c r="H1193" s="2">
        <f>A1193</f>
        <v>43004</v>
      </c>
      <c r="I1193" s="20">
        <f>B1193</f>
        <v>18</v>
      </c>
      <c r="J1193" s="7">
        <f t="shared" si="201"/>
        <v>17.963558718861215</v>
      </c>
      <c r="K1193" s="7">
        <f>G1193</f>
        <v>10.890604982206407</v>
      </c>
      <c r="L1193" s="16" t="str">
        <f t="shared" ref="L1193:M1193" si="240">IF($H1192&lt;$H1193,MAX(AVERAGE(J1193:J1194),AVERAGE(J1194:J1195),AVERAGE(J1195:J1196),AVERAGE(J1196:J1197),AVERAGE(J1197:J1198),AVERAGE(J1198:J1199),AVERAGE(J1199:J1200)),"")</f>
        <v/>
      </c>
      <c r="M1193" s="16" t="str">
        <f t="shared" si="240"/>
        <v/>
      </c>
    </row>
    <row r="1194" spans="1:13" x14ac:dyDescent="0.25">
      <c r="A1194" s="17">
        <v>43004</v>
      </c>
      <c r="B1194" s="18">
        <v>19</v>
      </c>
      <c r="C1194" s="21">
        <v>72.459400000000002</v>
      </c>
      <c r="D1194" s="21">
        <v>30.120999999999999</v>
      </c>
      <c r="E1194" s="21">
        <v>2.8099999999999996</v>
      </c>
      <c r="F1194" s="7">
        <f>C1194/E1194</f>
        <v>25.786263345195735</v>
      </c>
      <c r="G1194" s="7">
        <f>D1194/E1194</f>
        <v>10.719217081850536</v>
      </c>
      <c r="H1194" s="2">
        <f>A1194</f>
        <v>43004</v>
      </c>
      <c r="I1194" s="20">
        <f>B1194</f>
        <v>19</v>
      </c>
      <c r="J1194" s="7">
        <f t="shared" si="201"/>
        <v>25.786263345195735</v>
      </c>
      <c r="K1194" s="7">
        <f>G1194</f>
        <v>10.719217081850536</v>
      </c>
      <c r="L1194" s="16" t="str">
        <f t="shared" ref="L1194:M1194" si="241">IF($H1193&lt;$H1194,MAX(AVERAGE(J1194:J1195),AVERAGE(J1195:J1196),AVERAGE(J1196:J1197),AVERAGE(J1197:J1198),AVERAGE(J1198:J1199),AVERAGE(J1199:J1200),AVERAGE(J1200:J1201)),"")</f>
        <v/>
      </c>
      <c r="M1194" s="16" t="str">
        <f t="shared" si="241"/>
        <v/>
      </c>
    </row>
    <row r="1195" spans="1:13" x14ac:dyDescent="0.25">
      <c r="A1195" s="17">
        <v>43005</v>
      </c>
      <c r="B1195" s="18">
        <v>12</v>
      </c>
      <c r="C1195" s="21">
        <v>37.3399</v>
      </c>
      <c r="D1195" s="21">
        <v>6.7946</v>
      </c>
      <c r="E1195" s="21">
        <v>3.0799999999999996</v>
      </c>
      <c r="F1195" s="7">
        <f>C1195/E1195</f>
        <v>12.123344155844157</v>
      </c>
      <c r="G1195" s="7">
        <f>D1195/E1195</f>
        <v>2.2060389610389612</v>
      </c>
      <c r="H1195" s="2">
        <f>A1195</f>
        <v>43005</v>
      </c>
      <c r="I1195" s="20">
        <f>B1195</f>
        <v>12</v>
      </c>
      <c r="J1195" s="7">
        <f t="shared" si="201"/>
        <v>12.123344155844157</v>
      </c>
      <c r="K1195" s="7">
        <f>G1195</f>
        <v>2.2060389610389612</v>
      </c>
      <c r="L1195" s="16">
        <f t="shared" ref="L1195:M1195" si="242">IF($H1194&lt;$H1195,MAX(AVERAGE(J1195:J1196),AVERAGE(J1196:J1197),AVERAGE(J1197:J1198),AVERAGE(J1198:J1199),AVERAGE(J1199:J1200),AVERAGE(J1200:J1201),AVERAGE(J1201:J1202)),"")</f>
        <v>20.098246753246755</v>
      </c>
      <c r="M1195" s="16">
        <f t="shared" si="242"/>
        <v>25.965616883116887</v>
      </c>
    </row>
    <row r="1196" spans="1:13" x14ac:dyDescent="0.25">
      <c r="A1196" s="17">
        <v>43005</v>
      </c>
      <c r="B1196" s="18">
        <v>13</v>
      </c>
      <c r="C1196" s="21">
        <v>35.868200000000002</v>
      </c>
      <c r="D1196" s="21">
        <v>13.6305</v>
      </c>
      <c r="E1196" s="21">
        <v>3.0799999999999996</v>
      </c>
      <c r="F1196" s="7">
        <f>C1196/E1196</f>
        <v>11.645519480519482</v>
      </c>
      <c r="G1196" s="7">
        <f>D1196/E1196</f>
        <v>4.4254870129870136</v>
      </c>
      <c r="H1196" s="2">
        <f>A1196</f>
        <v>43005</v>
      </c>
      <c r="I1196" s="20">
        <f>B1196</f>
        <v>13</v>
      </c>
      <c r="J1196" s="7">
        <f t="shared" si="201"/>
        <v>11.645519480519482</v>
      </c>
      <c r="K1196" s="7">
        <f>G1196</f>
        <v>4.4254870129870136</v>
      </c>
      <c r="L1196" s="16" t="str">
        <f t="shared" ref="L1196:M1196" si="243">IF($H1195&lt;$H1196,MAX(AVERAGE(J1196:J1197),AVERAGE(J1197:J1198),AVERAGE(J1198:J1199),AVERAGE(J1199:J1200),AVERAGE(J1200:J1201),AVERAGE(J1201:J1202),AVERAGE(J1202:J1203)),"")</f>
        <v/>
      </c>
      <c r="M1196" s="16" t="str">
        <f t="shared" si="243"/>
        <v/>
      </c>
    </row>
    <row r="1197" spans="1:13" x14ac:dyDescent="0.25">
      <c r="A1197" s="17">
        <v>43005</v>
      </c>
      <c r="B1197" s="18">
        <v>14</v>
      </c>
      <c r="C1197" s="21">
        <v>39.229700000000001</v>
      </c>
      <c r="D1197" s="21">
        <v>20.3066</v>
      </c>
      <c r="E1197" s="21">
        <v>3.0799999999999996</v>
      </c>
      <c r="F1197" s="7">
        <f>C1197/E1197</f>
        <v>12.736915584415586</v>
      </c>
      <c r="G1197" s="7">
        <f>D1197/E1197</f>
        <v>6.5930519480519489</v>
      </c>
      <c r="H1197" s="2">
        <f>A1197</f>
        <v>43005</v>
      </c>
      <c r="I1197" s="20">
        <f>B1197</f>
        <v>14</v>
      </c>
      <c r="J1197" s="7">
        <f t="shared" si="201"/>
        <v>12.736915584415586</v>
      </c>
      <c r="K1197" s="7">
        <f>G1197</f>
        <v>6.5930519480519489</v>
      </c>
      <c r="L1197" s="16" t="str">
        <f t="shared" ref="L1197:M1197" si="244">IF($H1196&lt;$H1197,MAX(AVERAGE(J1197:J1198),AVERAGE(J1198:J1199),AVERAGE(J1199:J1200),AVERAGE(J1200:J1201),AVERAGE(J1201:J1202),AVERAGE(J1202:J1203),AVERAGE(J1203:J1204)),"")</f>
        <v/>
      </c>
      <c r="M1197" s="16" t="str">
        <f t="shared" si="244"/>
        <v/>
      </c>
    </row>
    <row r="1198" spans="1:13" x14ac:dyDescent="0.25">
      <c r="A1198" s="17">
        <v>43005</v>
      </c>
      <c r="B1198" s="18">
        <v>15</v>
      </c>
      <c r="C1198" s="21">
        <v>40.731099999999998</v>
      </c>
      <c r="D1198" s="21">
        <v>18.1355</v>
      </c>
      <c r="E1198" s="21">
        <v>3.0799999999999996</v>
      </c>
      <c r="F1198" s="7">
        <f>C1198/E1198</f>
        <v>13.224383116883118</v>
      </c>
      <c r="G1198" s="7">
        <f>D1198/E1198</f>
        <v>5.8881493506493516</v>
      </c>
      <c r="H1198" s="2">
        <f>A1198</f>
        <v>43005</v>
      </c>
      <c r="I1198" s="20">
        <f>B1198</f>
        <v>15</v>
      </c>
      <c r="J1198" s="7">
        <f t="shared" si="201"/>
        <v>13.224383116883118</v>
      </c>
      <c r="K1198" s="7">
        <f>G1198</f>
        <v>5.8881493506493516</v>
      </c>
      <c r="L1198" s="16" t="str">
        <f t="shared" ref="L1198:M1198" si="245">IF($H1197&lt;$H1198,MAX(AVERAGE(J1198:J1199),AVERAGE(J1199:J1200),AVERAGE(J1200:J1201),AVERAGE(J1201:J1202),AVERAGE(J1202:J1203),AVERAGE(J1203:J1204),AVERAGE(J1204:J1205)),"")</f>
        <v/>
      </c>
      <c r="M1198" s="16" t="str">
        <f t="shared" si="245"/>
        <v/>
      </c>
    </row>
    <row r="1199" spans="1:13" x14ac:dyDescent="0.25">
      <c r="A1199" s="17">
        <v>43005</v>
      </c>
      <c r="B1199" s="18">
        <v>16</v>
      </c>
      <c r="C1199" s="21">
        <v>47.902099999999997</v>
      </c>
      <c r="D1199" s="21">
        <v>26.664400000000001</v>
      </c>
      <c r="E1199" s="21">
        <v>3.0799999999999996</v>
      </c>
      <c r="F1199" s="7">
        <f>C1199/E1199</f>
        <v>15.552629870129872</v>
      </c>
      <c r="G1199" s="7">
        <f>D1199/E1199</f>
        <v>8.6572727272727281</v>
      </c>
      <c r="H1199" s="2">
        <f>A1199</f>
        <v>43005</v>
      </c>
      <c r="I1199" s="20">
        <f>B1199</f>
        <v>16</v>
      </c>
      <c r="J1199" s="7">
        <f t="shared" si="201"/>
        <v>15.552629870129872</v>
      </c>
      <c r="K1199" s="7">
        <f>G1199</f>
        <v>8.6572727272727281</v>
      </c>
      <c r="L1199" s="16" t="str">
        <f t="shared" ref="L1199:M1199" si="246">IF($H1198&lt;$H1199,MAX(AVERAGE(J1199:J1200),AVERAGE(J1200:J1201),AVERAGE(J1201:J1202),AVERAGE(J1202:J1203),AVERAGE(J1203:J1204),AVERAGE(J1204:J1205),AVERAGE(J1205:J1206)),"")</f>
        <v/>
      </c>
      <c r="M1199" s="16" t="str">
        <f t="shared" si="246"/>
        <v/>
      </c>
    </row>
    <row r="1200" spans="1:13" x14ac:dyDescent="0.25">
      <c r="A1200" s="17">
        <v>43005</v>
      </c>
      <c r="B1200" s="18">
        <v>17</v>
      </c>
      <c r="C1200" s="21">
        <v>44.5548</v>
      </c>
      <c r="D1200" s="21">
        <v>23.979900000000001</v>
      </c>
      <c r="E1200" s="21">
        <v>3.0799999999999996</v>
      </c>
      <c r="F1200" s="7">
        <f>C1200/E1200</f>
        <v>14.465844155844158</v>
      </c>
      <c r="G1200" s="7">
        <f>D1200/E1200</f>
        <v>7.7856818181818195</v>
      </c>
      <c r="H1200" s="2">
        <f>A1200</f>
        <v>43005</v>
      </c>
      <c r="I1200" s="20">
        <f>B1200</f>
        <v>17</v>
      </c>
      <c r="J1200" s="7">
        <f t="shared" si="201"/>
        <v>14.465844155844158</v>
      </c>
      <c r="K1200" s="7">
        <f>G1200</f>
        <v>7.7856818181818195</v>
      </c>
      <c r="L1200" s="16" t="str">
        <f t="shared" ref="L1200:M1200" si="247">IF($H1199&lt;$H1200,MAX(AVERAGE(J1200:J1201),AVERAGE(J1201:J1202),AVERAGE(J1202:J1203),AVERAGE(J1203:J1204),AVERAGE(J1204:J1205),AVERAGE(J1205:J1206),AVERAGE(J1206:J1207)),"")</f>
        <v/>
      </c>
      <c r="M1200" s="16" t="str">
        <f t="shared" si="247"/>
        <v/>
      </c>
    </row>
    <row r="1201" spans="1:13" x14ac:dyDescent="0.25">
      <c r="A1201" s="17">
        <v>43005</v>
      </c>
      <c r="B1201" s="18">
        <v>18</v>
      </c>
      <c r="C1201" s="21">
        <v>57.9114</v>
      </c>
      <c r="D1201" s="21">
        <v>127.7483</v>
      </c>
      <c r="E1201" s="21">
        <v>3.0799999999999996</v>
      </c>
      <c r="F1201" s="7">
        <f>C1201/E1201</f>
        <v>18.802402597402601</v>
      </c>
      <c r="G1201" s="7">
        <f>D1201/E1201</f>
        <v>41.476720779220784</v>
      </c>
      <c r="H1201" s="2">
        <f>A1201</f>
        <v>43005</v>
      </c>
      <c r="I1201" s="20">
        <f>B1201</f>
        <v>18</v>
      </c>
      <c r="J1201" s="7">
        <f t="shared" si="201"/>
        <v>18.802402597402601</v>
      </c>
      <c r="K1201" s="7">
        <f>G1201</f>
        <v>41.476720779220784</v>
      </c>
      <c r="L1201" s="16" t="str">
        <f t="shared" ref="L1201:M1201" si="248">IF($H1200&lt;$H1201,MAX(AVERAGE(J1201:J1202),AVERAGE(J1202:J1203),AVERAGE(J1203:J1204),AVERAGE(J1204:J1205),AVERAGE(J1205:J1206),AVERAGE(J1206:J1207),AVERAGE(J1207:J1208)),"")</f>
        <v/>
      </c>
      <c r="M1201" s="16" t="str">
        <f t="shared" si="248"/>
        <v/>
      </c>
    </row>
    <row r="1202" spans="1:13" x14ac:dyDescent="0.25">
      <c r="A1202" s="17">
        <v>43005</v>
      </c>
      <c r="B1202" s="18">
        <v>19</v>
      </c>
      <c r="C1202" s="21">
        <v>65.893799999999999</v>
      </c>
      <c r="D1202" s="21">
        <v>32.1999</v>
      </c>
      <c r="E1202" s="21">
        <v>3.0799999999999996</v>
      </c>
      <c r="F1202" s="7">
        <f>C1202/E1202</f>
        <v>21.394090909090913</v>
      </c>
      <c r="G1202" s="7">
        <f>D1202/E1202</f>
        <v>10.454512987012988</v>
      </c>
      <c r="H1202" s="2">
        <f>A1202</f>
        <v>43005</v>
      </c>
      <c r="I1202" s="20">
        <f>B1202</f>
        <v>19</v>
      </c>
      <c r="J1202" s="7">
        <f t="shared" si="201"/>
        <v>21.394090909090913</v>
      </c>
      <c r="K1202" s="7">
        <f>G1202</f>
        <v>10.454512987012988</v>
      </c>
      <c r="L1202" s="16" t="str">
        <f t="shared" ref="L1202:M1202" si="249">IF($H1201&lt;$H1202,MAX(AVERAGE(J1202:J1203),AVERAGE(J1203:J1204),AVERAGE(J1204:J1205),AVERAGE(J1205:J1206),AVERAGE(J1206:J1207),AVERAGE(J1207:J1208),AVERAGE(J1208:J1209)),"")</f>
        <v/>
      </c>
      <c r="M1202" s="16" t="str">
        <f t="shared" si="249"/>
        <v/>
      </c>
    </row>
    <row r="1203" spans="1:13" x14ac:dyDescent="0.25">
      <c r="A1203" s="17">
        <v>43006</v>
      </c>
      <c r="B1203" s="18">
        <v>12</v>
      </c>
      <c r="C1203" s="21">
        <v>29.3184</v>
      </c>
      <c r="D1203" s="21">
        <v>47.809699999999999</v>
      </c>
      <c r="E1203" s="21">
        <v>3</v>
      </c>
      <c r="F1203" s="7">
        <f>C1203/E1203</f>
        <v>9.7728000000000002</v>
      </c>
      <c r="G1203" s="7">
        <f>D1203/E1203</f>
        <v>15.936566666666666</v>
      </c>
      <c r="H1203" s="2">
        <f>A1203</f>
        <v>43006</v>
      </c>
      <c r="I1203" s="20">
        <f>B1203</f>
        <v>12</v>
      </c>
      <c r="J1203" s="7">
        <f t="shared" si="201"/>
        <v>9.7728000000000002</v>
      </c>
      <c r="K1203" s="7">
        <f>G1203</f>
        <v>15.936566666666666</v>
      </c>
      <c r="L1203" s="16">
        <f t="shared" ref="L1203:M1203" si="250">IF($H1202&lt;$H1203,MAX(AVERAGE(J1203:J1204),AVERAGE(J1204:J1205),AVERAGE(J1205:J1206),AVERAGE(J1206:J1207),AVERAGE(J1207:J1208),AVERAGE(J1208:J1209),AVERAGE(J1209:J1210)),"")</f>
        <v>19.451833333333333</v>
      </c>
      <c r="M1203" s="16">
        <f t="shared" si="250"/>
        <v>16.756833333333333</v>
      </c>
    </row>
    <row r="1204" spans="1:13" x14ac:dyDescent="0.25">
      <c r="A1204" s="17">
        <v>43006</v>
      </c>
      <c r="B1204" s="18">
        <v>13</v>
      </c>
      <c r="C1204" s="21">
        <v>33.040599999999998</v>
      </c>
      <c r="D1204" s="21">
        <v>27.197299999999998</v>
      </c>
      <c r="E1204" s="21">
        <v>3</v>
      </c>
      <c r="F1204" s="7">
        <f>C1204/E1204</f>
        <v>11.013533333333333</v>
      </c>
      <c r="G1204" s="7">
        <f>D1204/E1204</f>
        <v>9.0657666666666668</v>
      </c>
      <c r="H1204" s="2">
        <f>A1204</f>
        <v>43006</v>
      </c>
      <c r="I1204" s="20">
        <f>B1204</f>
        <v>13</v>
      </c>
      <c r="J1204" s="7">
        <f t="shared" si="201"/>
        <v>11.013533333333333</v>
      </c>
      <c r="K1204" s="7">
        <f>G1204</f>
        <v>9.0657666666666668</v>
      </c>
      <c r="L1204" s="16" t="str">
        <f t="shared" ref="L1204:M1204" si="251">IF($H1203&lt;$H1204,MAX(AVERAGE(J1204:J1205),AVERAGE(J1205:J1206),AVERAGE(J1206:J1207),AVERAGE(J1207:J1208),AVERAGE(J1208:J1209),AVERAGE(J1209:J1210),AVERAGE(J1210:J1211)),"")</f>
        <v/>
      </c>
      <c r="M1204" s="16" t="str">
        <f t="shared" si="251"/>
        <v/>
      </c>
    </row>
    <row r="1205" spans="1:13" x14ac:dyDescent="0.25">
      <c r="A1205" s="17">
        <v>43006</v>
      </c>
      <c r="B1205" s="18">
        <v>14</v>
      </c>
      <c r="C1205" s="21">
        <v>36.032800000000002</v>
      </c>
      <c r="D1205" s="21">
        <v>38.835799999999999</v>
      </c>
      <c r="E1205" s="21">
        <v>3</v>
      </c>
      <c r="F1205" s="7">
        <f>C1205/E1205</f>
        <v>12.010933333333334</v>
      </c>
      <c r="G1205" s="7">
        <f>D1205/E1205</f>
        <v>12.945266666666667</v>
      </c>
      <c r="H1205" s="2">
        <f>A1205</f>
        <v>43006</v>
      </c>
      <c r="I1205" s="20">
        <f>B1205</f>
        <v>14</v>
      </c>
      <c r="J1205" s="7">
        <f t="shared" si="201"/>
        <v>12.010933333333334</v>
      </c>
      <c r="K1205" s="7">
        <f>G1205</f>
        <v>12.945266666666667</v>
      </c>
      <c r="L1205" s="16" t="str">
        <f t="shared" ref="L1205:M1205" si="252">IF($H1204&lt;$H1205,MAX(AVERAGE(J1205:J1206),AVERAGE(J1206:J1207),AVERAGE(J1207:J1208),AVERAGE(J1208:J1209),AVERAGE(J1209:J1210),AVERAGE(J1210:J1211),AVERAGE(J1211:J1212)),"")</f>
        <v/>
      </c>
      <c r="M1205" s="16" t="str">
        <f t="shared" si="252"/>
        <v/>
      </c>
    </row>
    <row r="1206" spans="1:13" x14ac:dyDescent="0.25">
      <c r="A1206" s="17">
        <v>43006</v>
      </c>
      <c r="B1206" s="18">
        <v>15</v>
      </c>
      <c r="C1206" s="21">
        <v>40.617100000000001</v>
      </c>
      <c r="D1206" s="21">
        <v>51.946899999999999</v>
      </c>
      <c r="E1206" s="21">
        <v>3</v>
      </c>
      <c r="F1206" s="7">
        <f>C1206/E1206</f>
        <v>13.539033333333334</v>
      </c>
      <c r="G1206" s="7">
        <f>D1206/E1206</f>
        <v>17.315633333333334</v>
      </c>
      <c r="H1206" s="2">
        <f>A1206</f>
        <v>43006</v>
      </c>
      <c r="I1206" s="20">
        <f>B1206</f>
        <v>15</v>
      </c>
      <c r="J1206" s="7">
        <f t="shared" si="201"/>
        <v>13.539033333333334</v>
      </c>
      <c r="K1206" s="7">
        <f>G1206</f>
        <v>17.315633333333334</v>
      </c>
      <c r="L1206" s="16" t="str">
        <f t="shared" ref="L1206:M1206" si="253">IF($H1205&lt;$H1206,MAX(AVERAGE(J1206:J1207),AVERAGE(J1207:J1208),AVERAGE(J1208:J1209),AVERAGE(J1209:J1210),AVERAGE(J1210:J1211),AVERAGE(J1211:J1212),AVERAGE(J1212:J1213)),"")</f>
        <v/>
      </c>
      <c r="M1206" s="16" t="str">
        <f t="shared" si="253"/>
        <v/>
      </c>
    </row>
    <row r="1207" spans="1:13" x14ac:dyDescent="0.25">
      <c r="A1207" s="17">
        <v>43006</v>
      </c>
      <c r="B1207" s="18">
        <v>16</v>
      </c>
      <c r="C1207" s="21">
        <v>42.476999999999997</v>
      </c>
      <c r="D1207" s="21">
        <v>48.594099999999997</v>
      </c>
      <c r="E1207" s="21">
        <v>3</v>
      </c>
      <c r="F1207" s="7">
        <f>C1207/E1207</f>
        <v>14.158999999999999</v>
      </c>
      <c r="G1207" s="7">
        <f>D1207/E1207</f>
        <v>16.198033333333331</v>
      </c>
      <c r="H1207" s="2">
        <f>A1207</f>
        <v>43006</v>
      </c>
      <c r="I1207" s="20">
        <f>B1207</f>
        <v>16</v>
      </c>
      <c r="J1207" s="7">
        <f t="shared" si="201"/>
        <v>14.158999999999999</v>
      </c>
      <c r="K1207" s="7">
        <f>G1207</f>
        <v>16.198033333333331</v>
      </c>
      <c r="L1207" s="16" t="str">
        <f t="shared" ref="L1207:M1207" si="254">IF($H1206&lt;$H1207,MAX(AVERAGE(J1207:J1208),AVERAGE(J1208:J1209),AVERAGE(J1209:J1210),AVERAGE(J1210:J1211),AVERAGE(J1211:J1212),AVERAGE(J1212:J1213),AVERAGE(J1213:J1214)),"")</f>
        <v/>
      </c>
      <c r="M1207" s="16" t="str">
        <f t="shared" si="254"/>
        <v/>
      </c>
    </row>
    <row r="1208" spans="1:13" x14ac:dyDescent="0.25">
      <c r="A1208" s="17">
        <v>43006</v>
      </c>
      <c r="B1208" s="18">
        <v>17</v>
      </c>
      <c r="C1208" s="21">
        <v>44.128</v>
      </c>
      <c r="D1208" s="21">
        <v>42.463700000000003</v>
      </c>
      <c r="E1208" s="21">
        <v>3</v>
      </c>
      <c r="F1208" s="7">
        <f>C1208/E1208</f>
        <v>14.709333333333333</v>
      </c>
      <c r="G1208" s="7">
        <f>D1208/E1208</f>
        <v>14.154566666666668</v>
      </c>
      <c r="H1208" s="2">
        <f>A1208</f>
        <v>43006</v>
      </c>
      <c r="I1208" s="20">
        <f>B1208</f>
        <v>17</v>
      </c>
      <c r="J1208" s="7">
        <f t="shared" si="201"/>
        <v>14.709333333333333</v>
      </c>
      <c r="K1208" s="7">
        <f>G1208</f>
        <v>14.154566666666668</v>
      </c>
      <c r="L1208" s="16" t="str">
        <f t="shared" ref="L1208:M1208" si="255">IF($H1207&lt;$H1208,MAX(AVERAGE(J1208:J1209),AVERAGE(J1209:J1210),AVERAGE(J1210:J1211),AVERAGE(J1211:J1212),AVERAGE(J1212:J1213),AVERAGE(J1213:J1214),AVERAGE(J1214:J1215)),"")</f>
        <v/>
      </c>
      <c r="M1208" s="16" t="str">
        <f t="shared" si="255"/>
        <v/>
      </c>
    </row>
    <row r="1209" spans="1:13" x14ac:dyDescent="0.25">
      <c r="A1209" s="17">
        <v>43006</v>
      </c>
      <c r="B1209" s="18">
        <v>18</v>
      </c>
      <c r="C1209" s="21">
        <v>48.281799999999997</v>
      </c>
      <c r="D1209" s="21">
        <v>41.419199999999996</v>
      </c>
      <c r="E1209" s="21">
        <v>3</v>
      </c>
      <c r="F1209" s="7">
        <f>C1209/E1209</f>
        <v>16.093933333333332</v>
      </c>
      <c r="G1209" s="7">
        <f>D1209/E1209</f>
        <v>13.806399999999998</v>
      </c>
      <c r="H1209" s="2">
        <f>A1209</f>
        <v>43006</v>
      </c>
      <c r="I1209" s="20">
        <f>B1209</f>
        <v>18</v>
      </c>
      <c r="J1209" s="7">
        <f t="shared" si="201"/>
        <v>16.093933333333332</v>
      </c>
      <c r="K1209" s="7">
        <f>G1209</f>
        <v>13.806399999999998</v>
      </c>
      <c r="L1209" s="16" t="str">
        <f t="shared" ref="L1209:M1209" si="256">IF($H1208&lt;$H1209,MAX(AVERAGE(J1209:J1210),AVERAGE(J1210:J1211),AVERAGE(J1211:J1212),AVERAGE(J1212:J1213),AVERAGE(J1213:J1214),AVERAGE(J1214:J1215),AVERAGE(J1215:J1216)),"")</f>
        <v/>
      </c>
      <c r="M1209" s="16" t="str">
        <f t="shared" si="256"/>
        <v/>
      </c>
    </row>
    <row r="1210" spans="1:13" x14ac:dyDescent="0.25">
      <c r="A1210" s="17">
        <v>43006</v>
      </c>
      <c r="B1210" s="18">
        <v>19</v>
      </c>
      <c r="C1210" s="21">
        <v>68.429199999999994</v>
      </c>
      <c r="D1210" s="21">
        <v>32.975499999999997</v>
      </c>
      <c r="E1210" s="21">
        <v>3</v>
      </c>
      <c r="F1210" s="7">
        <f>C1210/E1210</f>
        <v>22.80973333333333</v>
      </c>
      <c r="G1210" s="7">
        <f>D1210/E1210</f>
        <v>10.991833333333332</v>
      </c>
      <c r="H1210" s="2">
        <f>A1210</f>
        <v>43006</v>
      </c>
      <c r="I1210" s="20">
        <f>B1210</f>
        <v>19</v>
      </c>
      <c r="J1210" s="7">
        <f t="shared" si="201"/>
        <v>22.80973333333333</v>
      </c>
      <c r="K1210" s="7">
        <f>G1210</f>
        <v>10.991833333333332</v>
      </c>
      <c r="L1210" s="16" t="str">
        <f t="shared" ref="L1210:M1210" si="257">IF($H1209&lt;$H1210,MAX(AVERAGE(J1210:J1211),AVERAGE(J1211:J1212),AVERAGE(J1212:J1213),AVERAGE(J1213:J1214),AVERAGE(J1214:J1215),AVERAGE(J1215:J1216),AVERAGE(J1216:J1217)),"")</f>
        <v/>
      </c>
      <c r="M1210" s="16" t="str">
        <f t="shared" si="257"/>
        <v/>
      </c>
    </row>
    <row r="1211" spans="1:13" x14ac:dyDescent="0.25">
      <c r="A1211" s="17">
        <v>43007</v>
      </c>
      <c r="B1211" s="18">
        <v>12</v>
      </c>
      <c r="C1211" s="21">
        <v>29.732199999999999</v>
      </c>
      <c r="D1211" s="21">
        <v>27.148499999999999</v>
      </c>
      <c r="E1211" s="21">
        <v>2.98</v>
      </c>
      <c r="F1211" s="7">
        <f>C1211/E1211</f>
        <v>9.9772483221476502</v>
      </c>
      <c r="G1211" s="7">
        <f>D1211/E1211</f>
        <v>9.1102348993288587</v>
      </c>
      <c r="H1211" s="2">
        <f>A1211</f>
        <v>43007</v>
      </c>
      <c r="I1211" s="20">
        <f>B1211</f>
        <v>12</v>
      </c>
      <c r="J1211" s="7">
        <f t="shared" si="201"/>
        <v>9.9772483221476502</v>
      </c>
      <c r="K1211" s="7">
        <f>G1211</f>
        <v>9.1102348993288587</v>
      </c>
      <c r="L1211" s="16">
        <f t="shared" ref="L1211:M1211" si="258">IF($H1210&lt;$H1211,MAX(AVERAGE(J1211:J1212),AVERAGE(J1212:J1213),AVERAGE(J1213:J1214),AVERAGE(J1214:J1215),AVERAGE(J1215:J1216),AVERAGE(J1216:J1217),AVERAGE(J1217:J1218)),"")</f>
        <v>17.698607382550335</v>
      </c>
      <c r="M1211" s="16">
        <f t="shared" si="258"/>
        <v>13.863506711409396</v>
      </c>
    </row>
    <row r="1212" spans="1:13" x14ac:dyDescent="0.25">
      <c r="A1212" s="17">
        <v>43007</v>
      </c>
      <c r="B1212" s="18">
        <v>13</v>
      </c>
      <c r="C1212" s="21">
        <v>33.726500000000001</v>
      </c>
      <c r="D1212" s="21">
        <v>28.544599999999999</v>
      </c>
      <c r="E1212" s="21">
        <v>2.98</v>
      </c>
      <c r="F1212" s="7">
        <f>C1212/E1212</f>
        <v>11.31761744966443</v>
      </c>
      <c r="G1212" s="7">
        <f>D1212/E1212</f>
        <v>9.578724832214764</v>
      </c>
      <c r="H1212" s="2">
        <f>A1212</f>
        <v>43007</v>
      </c>
      <c r="I1212" s="20">
        <f>B1212</f>
        <v>13</v>
      </c>
      <c r="J1212" s="7">
        <f t="shared" si="201"/>
        <v>11.31761744966443</v>
      </c>
      <c r="K1212" s="7">
        <f>G1212</f>
        <v>9.578724832214764</v>
      </c>
      <c r="L1212" s="16" t="str">
        <f t="shared" ref="L1212:M1212" si="259">IF($H1211&lt;$H1212,MAX(AVERAGE(J1212:J1213),AVERAGE(J1213:J1214),AVERAGE(J1214:J1215),AVERAGE(J1215:J1216),AVERAGE(J1216:J1217),AVERAGE(J1217:J1218),AVERAGE(J1218:J1219)),"")</f>
        <v/>
      </c>
      <c r="M1212" s="16" t="str">
        <f t="shared" si="259"/>
        <v/>
      </c>
    </row>
    <row r="1213" spans="1:13" x14ac:dyDescent="0.25">
      <c r="A1213" s="17">
        <v>43007</v>
      </c>
      <c r="B1213" s="18">
        <v>14</v>
      </c>
      <c r="C1213" s="21">
        <v>34.7102</v>
      </c>
      <c r="D1213" s="21">
        <v>35.891500000000001</v>
      </c>
      <c r="E1213" s="21">
        <v>2.98</v>
      </c>
      <c r="F1213" s="7">
        <f>C1213/E1213</f>
        <v>11.647718120805369</v>
      </c>
      <c r="G1213" s="7">
        <f>D1213/E1213</f>
        <v>12.044127516778524</v>
      </c>
      <c r="H1213" s="2">
        <f>A1213</f>
        <v>43007</v>
      </c>
      <c r="I1213" s="20">
        <f>B1213</f>
        <v>14</v>
      </c>
      <c r="J1213" s="7">
        <f t="shared" si="201"/>
        <v>11.647718120805369</v>
      </c>
      <c r="K1213" s="7">
        <f>G1213</f>
        <v>12.044127516778524</v>
      </c>
      <c r="L1213" s="16" t="str">
        <f t="shared" ref="L1213:M1213" si="260">IF($H1212&lt;$H1213,MAX(AVERAGE(J1213:J1214),AVERAGE(J1214:J1215),AVERAGE(J1215:J1216),AVERAGE(J1216:J1217),AVERAGE(J1217:J1218),AVERAGE(J1218:J1219),AVERAGE(J1219:J1220)),"")</f>
        <v/>
      </c>
      <c r="M1213" s="16" t="str">
        <f t="shared" si="260"/>
        <v/>
      </c>
    </row>
    <row r="1214" spans="1:13" x14ac:dyDescent="0.25">
      <c r="A1214" s="17">
        <v>43007</v>
      </c>
      <c r="B1214" s="18">
        <v>15</v>
      </c>
      <c r="C1214" s="21">
        <v>36.760399999999997</v>
      </c>
      <c r="D1214" s="21">
        <v>46.734999999999999</v>
      </c>
      <c r="E1214" s="21">
        <v>2.98</v>
      </c>
      <c r="F1214" s="7">
        <f>C1214/E1214</f>
        <v>12.335704697986577</v>
      </c>
      <c r="G1214" s="7">
        <f>D1214/E1214</f>
        <v>15.682885906040269</v>
      </c>
      <c r="H1214" s="2">
        <f>A1214</f>
        <v>43007</v>
      </c>
      <c r="I1214" s="20">
        <f>B1214</f>
        <v>15</v>
      </c>
      <c r="J1214" s="7">
        <f t="shared" si="201"/>
        <v>12.335704697986577</v>
      </c>
      <c r="K1214" s="7">
        <f>G1214</f>
        <v>15.682885906040269</v>
      </c>
      <c r="L1214" s="16" t="str">
        <f t="shared" ref="L1214:M1214" si="261">IF($H1213&lt;$H1214,MAX(AVERAGE(J1214:J1215),AVERAGE(J1215:J1216),AVERAGE(J1216:J1217),AVERAGE(J1217:J1218),AVERAGE(J1218:J1219),AVERAGE(J1219:J1220),AVERAGE(J1220:J1221)),"")</f>
        <v/>
      </c>
      <c r="M1214" s="16" t="str">
        <f t="shared" si="261"/>
        <v/>
      </c>
    </row>
    <row r="1215" spans="1:13" x14ac:dyDescent="0.25">
      <c r="A1215" s="17">
        <v>43007</v>
      </c>
      <c r="B1215" s="18">
        <v>16</v>
      </c>
      <c r="C1215" s="21">
        <v>37.476799999999997</v>
      </c>
      <c r="D1215" s="21">
        <v>30.833500000000001</v>
      </c>
      <c r="E1215" s="21">
        <v>2.98</v>
      </c>
      <c r="F1215" s="7">
        <f>C1215/E1215</f>
        <v>12.576107382550335</v>
      </c>
      <c r="G1215" s="7">
        <f>D1215/E1215</f>
        <v>10.346812080536914</v>
      </c>
      <c r="H1215" s="2">
        <f>A1215</f>
        <v>43007</v>
      </c>
      <c r="I1215" s="20">
        <f>B1215</f>
        <v>16</v>
      </c>
      <c r="J1215" s="7">
        <f t="shared" si="201"/>
        <v>12.576107382550335</v>
      </c>
      <c r="K1215" s="7">
        <f>G1215</f>
        <v>10.346812080536914</v>
      </c>
      <c r="L1215" s="16" t="str">
        <f t="shared" ref="L1215:M1215" si="262">IF($H1214&lt;$H1215,MAX(AVERAGE(J1215:J1216),AVERAGE(J1216:J1217),AVERAGE(J1217:J1218),AVERAGE(J1218:J1219),AVERAGE(J1219:J1220),AVERAGE(J1220:J1221),AVERAGE(J1221:J1222)),"")</f>
        <v/>
      </c>
      <c r="M1215" s="16" t="str">
        <f t="shared" si="262"/>
        <v/>
      </c>
    </row>
    <row r="1216" spans="1:13" x14ac:dyDescent="0.25">
      <c r="A1216" s="17">
        <v>43007</v>
      </c>
      <c r="B1216" s="18">
        <v>17</v>
      </c>
      <c r="C1216" s="21">
        <v>36.142600000000002</v>
      </c>
      <c r="D1216" s="21">
        <v>33.770299999999999</v>
      </c>
      <c r="E1216" s="21">
        <v>2.98</v>
      </c>
      <c r="F1216" s="7">
        <f>C1216/E1216</f>
        <v>12.128389261744967</v>
      </c>
      <c r="G1216" s="7">
        <f>D1216/E1216</f>
        <v>11.332315436241611</v>
      </c>
      <c r="H1216" s="2">
        <f>A1216</f>
        <v>43007</v>
      </c>
      <c r="I1216" s="20">
        <f>B1216</f>
        <v>17</v>
      </c>
      <c r="J1216" s="7">
        <f t="shared" si="201"/>
        <v>12.128389261744967</v>
      </c>
      <c r="K1216" s="7">
        <f>G1216</f>
        <v>11.332315436241611</v>
      </c>
      <c r="L1216" s="16" t="str">
        <f t="shared" ref="L1216:M1216" si="263">IF($H1215&lt;$H1216,MAX(AVERAGE(J1216:J1217),AVERAGE(J1217:J1218),AVERAGE(J1218:J1219),AVERAGE(J1219:J1220),AVERAGE(J1220:J1221),AVERAGE(J1221:J1222),AVERAGE(J1222:J1223)),"")</f>
        <v/>
      </c>
      <c r="M1216" s="16" t="str">
        <f t="shared" si="263"/>
        <v/>
      </c>
    </row>
    <row r="1217" spans="1:13" x14ac:dyDescent="0.25">
      <c r="A1217" s="17">
        <v>43007</v>
      </c>
      <c r="B1217" s="18">
        <v>18</v>
      </c>
      <c r="C1217" s="21">
        <v>47.468400000000003</v>
      </c>
      <c r="D1217" s="21">
        <v>33.178699999999999</v>
      </c>
      <c r="E1217" s="21">
        <v>2.98</v>
      </c>
      <c r="F1217" s="7">
        <f>C1217/E1217</f>
        <v>15.928993288590606</v>
      </c>
      <c r="G1217" s="7">
        <f>D1217/E1217</f>
        <v>11.133791946308724</v>
      </c>
      <c r="H1217" s="2">
        <f>A1217</f>
        <v>43007</v>
      </c>
      <c r="I1217" s="20">
        <f>B1217</f>
        <v>18</v>
      </c>
      <c r="J1217" s="7">
        <f t="shared" si="201"/>
        <v>15.928993288590606</v>
      </c>
      <c r="K1217" s="7">
        <f>G1217</f>
        <v>11.133791946308724</v>
      </c>
      <c r="L1217" s="16" t="str">
        <f t="shared" ref="L1217:M1217" si="264">IF($H1216&lt;$H1217,MAX(AVERAGE(J1217:J1218),AVERAGE(J1218:J1219),AVERAGE(J1219:J1220),AVERAGE(J1220:J1221),AVERAGE(J1221:J1222),AVERAGE(J1222:J1223),AVERAGE(J1223:J1224)),"")</f>
        <v/>
      </c>
      <c r="M1217" s="16" t="str">
        <f t="shared" si="264"/>
        <v/>
      </c>
    </row>
    <row r="1218" spans="1:13" x14ac:dyDescent="0.25">
      <c r="A1218" s="17">
        <v>43007</v>
      </c>
      <c r="B1218" s="18">
        <v>19</v>
      </c>
      <c r="C1218" s="21">
        <v>58.015300000000003</v>
      </c>
      <c r="D1218" s="21">
        <v>26.340599999999998</v>
      </c>
      <c r="E1218" s="21">
        <v>2.98</v>
      </c>
      <c r="F1218" s="7">
        <f>C1218/E1218</f>
        <v>19.468221476510067</v>
      </c>
      <c r="G1218" s="7">
        <f>D1218/E1218</f>
        <v>8.8391275167785235</v>
      </c>
      <c r="H1218" s="2">
        <f>A1218</f>
        <v>43007</v>
      </c>
      <c r="I1218" s="20">
        <f>B1218</f>
        <v>19</v>
      </c>
      <c r="J1218" s="7">
        <f t="shared" si="201"/>
        <v>19.468221476510067</v>
      </c>
      <c r="K1218" s="7">
        <f>G1218</f>
        <v>8.8391275167785235</v>
      </c>
      <c r="L1218" s="16" t="str">
        <f t="shared" ref="L1218:M1218" si="265">IF($H1217&lt;$H1218,MAX(AVERAGE(J1218:J1219),AVERAGE(J1219:J1220),AVERAGE(J1220:J1221),AVERAGE(J1221:J1222),AVERAGE(J1222:J1223),AVERAGE(J1223:J1224),AVERAGE(J1224:J1225)),"")</f>
        <v/>
      </c>
      <c r="M1218" s="16" t="str">
        <f t="shared" si="265"/>
        <v/>
      </c>
    </row>
    <row r="1219" spans="1:13" x14ac:dyDescent="0.25">
      <c r="A1219" s="17">
        <v>43008</v>
      </c>
      <c r="B1219" s="18">
        <v>12</v>
      </c>
      <c r="C1219" s="21">
        <v>17.688300000000002</v>
      </c>
      <c r="D1219" s="21">
        <v>9.2277000000000005</v>
      </c>
      <c r="E1219" s="21">
        <v>2.8699999999999997</v>
      </c>
      <c r="F1219" s="7">
        <f>C1219/E1219</f>
        <v>6.1631707317073188</v>
      </c>
      <c r="G1219" s="7">
        <f>D1219/E1219</f>
        <v>3.2152264808362374</v>
      </c>
      <c r="H1219" s="2">
        <f>A1219</f>
        <v>43008</v>
      </c>
      <c r="I1219" s="20">
        <f>B1219</f>
        <v>12</v>
      </c>
      <c r="J1219" s="7">
        <f t="shared" ref="J1219:J1282" si="266">F1219</f>
        <v>6.1631707317073188</v>
      </c>
      <c r="K1219" s="7">
        <f>G1219</f>
        <v>3.2152264808362374</v>
      </c>
      <c r="L1219" s="16">
        <f t="shared" ref="L1219:M1219" si="267">IF($H1218&lt;$H1219,MAX(AVERAGE(J1219:J1220),AVERAGE(J1220:J1221),AVERAGE(J1221:J1222),AVERAGE(J1222:J1223),AVERAGE(J1223:J1224),AVERAGE(J1224:J1225),AVERAGE(J1225:J1226)),"")</f>
        <v>14.671271777003486</v>
      </c>
      <c r="M1219" s="16">
        <f t="shared" si="267"/>
        <v>8.4286411149825788</v>
      </c>
    </row>
    <row r="1220" spans="1:13" x14ac:dyDescent="0.25">
      <c r="A1220" s="17">
        <v>43008</v>
      </c>
      <c r="B1220" s="18">
        <v>13</v>
      </c>
      <c r="C1220" s="21">
        <v>12.0884</v>
      </c>
      <c r="D1220" s="21">
        <v>12.0854</v>
      </c>
      <c r="E1220" s="21">
        <v>2.8699999999999997</v>
      </c>
      <c r="F1220" s="7">
        <f>C1220/E1220</f>
        <v>4.211986062717771</v>
      </c>
      <c r="G1220" s="7">
        <f>D1220/E1220</f>
        <v>4.2109407665505234</v>
      </c>
      <c r="H1220" s="2">
        <f>A1220</f>
        <v>43008</v>
      </c>
      <c r="I1220" s="20">
        <f>B1220</f>
        <v>13</v>
      </c>
      <c r="J1220" s="7">
        <f t="shared" si="266"/>
        <v>4.211986062717771</v>
      </c>
      <c r="K1220" s="7">
        <f>G1220</f>
        <v>4.2109407665505234</v>
      </c>
      <c r="L1220" s="16" t="str">
        <f t="shared" ref="L1220:M1220" si="268">IF($H1219&lt;$H1220,MAX(AVERAGE(J1220:J1221),AVERAGE(J1221:J1222),AVERAGE(J1222:J1223),AVERAGE(J1223:J1224),AVERAGE(J1224:J1225),AVERAGE(J1225:J1226),AVERAGE(J1226:J1227)),"")</f>
        <v/>
      </c>
      <c r="M1220" s="16" t="str">
        <f t="shared" si="268"/>
        <v/>
      </c>
    </row>
    <row r="1221" spans="1:13" x14ac:dyDescent="0.25">
      <c r="A1221" s="17">
        <v>43008</v>
      </c>
      <c r="B1221" s="18">
        <v>14</v>
      </c>
      <c r="C1221" s="21">
        <v>18.044499999999999</v>
      </c>
      <c r="D1221" s="21">
        <v>16.894600000000001</v>
      </c>
      <c r="E1221" s="21">
        <v>2.8699999999999997</v>
      </c>
      <c r="F1221" s="7">
        <f>C1221/E1221</f>
        <v>6.2872822299651574</v>
      </c>
      <c r="G1221" s="7">
        <f>D1221/E1221</f>
        <v>5.8866202090592346</v>
      </c>
      <c r="H1221" s="2">
        <f>A1221</f>
        <v>43008</v>
      </c>
      <c r="I1221" s="20">
        <f>B1221</f>
        <v>14</v>
      </c>
      <c r="J1221" s="7">
        <f t="shared" si="266"/>
        <v>6.2872822299651574</v>
      </c>
      <c r="K1221" s="7">
        <f>G1221</f>
        <v>5.8866202090592346</v>
      </c>
      <c r="L1221" s="16" t="str">
        <f t="shared" ref="L1221:M1221" si="269">IF($H1220&lt;$H1221,MAX(AVERAGE(J1221:J1222),AVERAGE(J1222:J1223),AVERAGE(J1223:J1224),AVERAGE(J1224:J1225),AVERAGE(J1225:J1226),AVERAGE(J1226:J1227),AVERAGE(J1227:J1228)),"")</f>
        <v/>
      </c>
      <c r="M1221" s="16" t="str">
        <f t="shared" si="269"/>
        <v/>
      </c>
    </row>
    <row r="1222" spans="1:13" x14ac:dyDescent="0.25">
      <c r="A1222" s="17">
        <v>43008</v>
      </c>
      <c r="B1222" s="18">
        <v>15</v>
      </c>
      <c r="C1222" s="21">
        <v>21.5701</v>
      </c>
      <c r="D1222" s="21">
        <v>18.546600000000002</v>
      </c>
      <c r="E1222" s="21">
        <v>2.8699999999999997</v>
      </c>
      <c r="F1222" s="7">
        <f>C1222/E1222</f>
        <v>7.5157142857142869</v>
      </c>
      <c r="G1222" s="7">
        <f>D1222/E1222</f>
        <v>6.462229965156796</v>
      </c>
      <c r="H1222" s="2">
        <f>A1222</f>
        <v>43008</v>
      </c>
      <c r="I1222" s="20">
        <f>B1222</f>
        <v>15</v>
      </c>
      <c r="J1222" s="7">
        <f t="shared" si="266"/>
        <v>7.5157142857142869</v>
      </c>
      <c r="K1222" s="7">
        <f>G1222</f>
        <v>6.462229965156796</v>
      </c>
      <c r="L1222" s="16" t="str">
        <f t="shared" ref="L1222:M1222" si="270">IF($H1221&lt;$H1222,MAX(AVERAGE(J1222:J1223),AVERAGE(J1223:J1224),AVERAGE(J1224:J1225),AVERAGE(J1225:J1226),AVERAGE(J1226:J1227),AVERAGE(J1227:J1228),AVERAGE(J1228:J1229)),"")</f>
        <v/>
      </c>
      <c r="M1222" s="16" t="str">
        <f t="shared" si="270"/>
        <v/>
      </c>
    </row>
    <row r="1223" spans="1:13" x14ac:dyDescent="0.25">
      <c r="A1223" s="17">
        <v>43008</v>
      </c>
      <c r="B1223" s="18">
        <v>16</v>
      </c>
      <c r="C1223" s="21">
        <v>25.0518</v>
      </c>
      <c r="D1223" s="21">
        <v>14.514200000000001</v>
      </c>
      <c r="E1223" s="21">
        <v>2.8699999999999997</v>
      </c>
      <c r="F1223" s="7">
        <f>C1223/E1223</f>
        <v>8.7288501742160296</v>
      </c>
      <c r="G1223" s="7">
        <f>D1223/E1223</f>
        <v>5.0572125435540078</v>
      </c>
      <c r="H1223" s="2">
        <f>A1223</f>
        <v>43008</v>
      </c>
      <c r="I1223" s="20">
        <f>B1223</f>
        <v>16</v>
      </c>
      <c r="J1223" s="7">
        <f t="shared" si="266"/>
        <v>8.7288501742160296</v>
      </c>
      <c r="K1223" s="7">
        <f>G1223</f>
        <v>5.0572125435540078</v>
      </c>
      <c r="L1223" s="16" t="str">
        <f t="shared" ref="L1223:M1223" si="271">IF($H1222&lt;$H1223,MAX(AVERAGE(J1223:J1224),AVERAGE(J1224:J1225),AVERAGE(J1225:J1226),AVERAGE(J1226:J1227),AVERAGE(J1227:J1228),AVERAGE(J1228:J1229),AVERAGE(J1229:J1230)),"")</f>
        <v/>
      </c>
      <c r="M1223" s="16" t="str">
        <f t="shared" si="271"/>
        <v/>
      </c>
    </row>
    <row r="1224" spans="1:13" x14ac:dyDescent="0.25">
      <c r="A1224" s="17">
        <v>43008</v>
      </c>
      <c r="B1224" s="18">
        <v>17</v>
      </c>
      <c r="C1224" s="21">
        <v>24.4072</v>
      </c>
      <c r="D1224" s="21">
        <v>17.615200000000002</v>
      </c>
      <c r="E1224" s="21">
        <v>2.8699999999999997</v>
      </c>
      <c r="F1224" s="7">
        <f>C1224/E1224</f>
        <v>8.5042508710801403</v>
      </c>
      <c r="G1224" s="7">
        <f>D1224/E1224</f>
        <v>6.1377003484320571</v>
      </c>
      <c r="H1224" s="2">
        <f>A1224</f>
        <v>43008</v>
      </c>
      <c r="I1224" s="20">
        <f>B1224</f>
        <v>17</v>
      </c>
      <c r="J1224" s="7">
        <f t="shared" si="266"/>
        <v>8.5042508710801403</v>
      </c>
      <c r="K1224" s="7">
        <f>G1224</f>
        <v>6.1377003484320571</v>
      </c>
      <c r="L1224" s="16" t="str">
        <f t="shared" ref="L1224:M1224" si="272">IF($H1223&lt;$H1224,MAX(AVERAGE(J1224:J1225),AVERAGE(J1225:J1226),AVERAGE(J1226:J1227),AVERAGE(J1227:J1228),AVERAGE(J1228:J1229),AVERAGE(J1229:J1230),AVERAGE(J1230:J1231)),"")</f>
        <v/>
      </c>
      <c r="M1224" s="16" t="str">
        <f t="shared" si="272"/>
        <v/>
      </c>
    </row>
    <row r="1225" spans="1:13" x14ac:dyDescent="0.25">
      <c r="A1225" s="17">
        <v>43008</v>
      </c>
      <c r="B1225" s="18">
        <v>18</v>
      </c>
      <c r="C1225" s="21">
        <v>34.609499999999997</v>
      </c>
      <c r="D1225" s="21">
        <v>23.119700000000002</v>
      </c>
      <c r="E1225" s="21">
        <v>2.8699999999999997</v>
      </c>
      <c r="F1225" s="7">
        <f>C1225/E1225</f>
        <v>12.059059233449478</v>
      </c>
      <c r="G1225" s="7">
        <f>D1225/E1225</f>
        <v>8.0556445993031378</v>
      </c>
      <c r="H1225" s="2">
        <f>A1225</f>
        <v>43008</v>
      </c>
      <c r="I1225" s="20">
        <f>B1225</f>
        <v>18</v>
      </c>
      <c r="J1225" s="7">
        <f t="shared" si="266"/>
        <v>12.059059233449478</v>
      </c>
      <c r="K1225" s="7">
        <f>G1225</f>
        <v>8.0556445993031378</v>
      </c>
      <c r="L1225" s="16" t="str">
        <f t="shared" ref="L1225:M1225" si="273">IF($H1224&lt;$H1225,MAX(AVERAGE(J1225:J1226),AVERAGE(J1226:J1227),AVERAGE(J1227:J1228),AVERAGE(J1228:J1229),AVERAGE(J1229:J1230),AVERAGE(J1230:J1231),AVERAGE(J1231:J1232)),"")</f>
        <v/>
      </c>
      <c r="M1225" s="16" t="str">
        <f t="shared" si="273"/>
        <v/>
      </c>
    </row>
    <row r="1226" spans="1:13" x14ac:dyDescent="0.25">
      <c r="A1226" s="17">
        <v>43008</v>
      </c>
      <c r="B1226" s="18">
        <v>19</v>
      </c>
      <c r="C1226" s="21">
        <v>49.6036</v>
      </c>
      <c r="D1226" s="21">
        <v>25.2607</v>
      </c>
      <c r="E1226" s="21">
        <v>2.8699999999999997</v>
      </c>
      <c r="F1226" s="7">
        <f>C1226/E1226</f>
        <v>17.283484320557495</v>
      </c>
      <c r="G1226" s="7">
        <f>D1226/E1226</f>
        <v>8.8016376306620216</v>
      </c>
      <c r="H1226" s="2">
        <f>A1226</f>
        <v>43008</v>
      </c>
      <c r="I1226" s="20">
        <f>B1226</f>
        <v>19</v>
      </c>
      <c r="J1226" s="7">
        <f t="shared" si="266"/>
        <v>17.283484320557495</v>
      </c>
      <c r="K1226" s="7">
        <f>G1226</f>
        <v>8.8016376306620216</v>
      </c>
      <c r="L1226" s="16" t="str">
        <f t="shared" ref="L1226:M1226" si="274">IF($H1225&lt;$H1226,MAX(AVERAGE(J1226:J1227),AVERAGE(J1227:J1228),AVERAGE(J1228:J1229),AVERAGE(J1229:J1230),AVERAGE(J1230:J1231),AVERAGE(J1231:J1232),AVERAGE(J1232:J1233)),"")</f>
        <v/>
      </c>
      <c r="M1226" s="16" t="str">
        <f t="shared" si="274"/>
        <v/>
      </c>
    </row>
    <row r="1227" spans="1:13" x14ac:dyDescent="0.25">
      <c r="A1227" s="17">
        <v>43009</v>
      </c>
      <c r="B1227" s="18">
        <v>12</v>
      </c>
      <c r="C1227" s="21">
        <v>6.7826000000000004</v>
      </c>
      <c r="D1227" s="21">
        <v>-11.7948</v>
      </c>
      <c r="E1227" s="21">
        <v>2.84</v>
      </c>
      <c r="F1227" s="7">
        <f>C1227/E1227</f>
        <v>2.3882394366197186</v>
      </c>
      <c r="G1227" s="7">
        <f>D1227/E1227</f>
        <v>-4.1530985915492957</v>
      </c>
      <c r="H1227" s="2">
        <f>A1227</f>
        <v>43009</v>
      </c>
      <c r="I1227" s="20">
        <f>B1227</f>
        <v>12</v>
      </c>
      <c r="J1227" s="7">
        <f t="shared" si="266"/>
        <v>2.3882394366197186</v>
      </c>
      <c r="K1227" s="7">
        <f>G1227</f>
        <v>-4.1530985915492957</v>
      </c>
      <c r="L1227" s="16">
        <f t="shared" ref="L1227:M1227" si="275">IF($H1226&lt;$H1227,MAX(AVERAGE(J1227:J1228),AVERAGE(J1228:J1229),AVERAGE(J1229:J1230),AVERAGE(J1230:J1231),AVERAGE(J1231:J1232),AVERAGE(J1232:J1233),AVERAGE(J1233:J1234)),"")</f>
        <v>14.807218309859156</v>
      </c>
      <c r="M1227" s="16">
        <f t="shared" si="275"/>
        <v>9.4023063380281684</v>
      </c>
    </row>
    <row r="1228" spans="1:13" x14ac:dyDescent="0.25">
      <c r="A1228" s="17">
        <v>43009</v>
      </c>
      <c r="B1228" s="18">
        <v>13</v>
      </c>
      <c r="C1228" s="21">
        <v>12.066599999999999</v>
      </c>
      <c r="D1228" s="21">
        <v>15.1274</v>
      </c>
      <c r="E1228" s="21">
        <v>2.84</v>
      </c>
      <c r="F1228" s="7">
        <f>C1228/E1228</f>
        <v>4.2488028169014083</v>
      </c>
      <c r="G1228" s="7">
        <f>D1228/E1228</f>
        <v>5.3265492957746483</v>
      </c>
      <c r="H1228" s="2">
        <f>A1228</f>
        <v>43009</v>
      </c>
      <c r="I1228" s="20">
        <f>B1228</f>
        <v>13</v>
      </c>
      <c r="J1228" s="7">
        <f t="shared" si="266"/>
        <v>4.2488028169014083</v>
      </c>
      <c r="K1228" s="7">
        <f>G1228</f>
        <v>5.3265492957746483</v>
      </c>
      <c r="L1228" s="16" t="str">
        <f t="shared" ref="L1228:M1228" si="276">IF($H1227&lt;$H1228,MAX(AVERAGE(J1228:J1229),AVERAGE(J1229:J1230),AVERAGE(J1230:J1231),AVERAGE(J1231:J1232),AVERAGE(J1232:J1233),AVERAGE(J1233:J1234),AVERAGE(J1234:J1235)),"")</f>
        <v/>
      </c>
      <c r="M1228" s="16" t="str">
        <f t="shared" si="276"/>
        <v/>
      </c>
    </row>
    <row r="1229" spans="1:13" x14ac:dyDescent="0.25">
      <c r="A1229" s="17">
        <v>43009</v>
      </c>
      <c r="B1229" s="18">
        <v>14</v>
      </c>
      <c r="C1229" s="21">
        <v>18.228000000000002</v>
      </c>
      <c r="D1229" s="21">
        <v>12.0311</v>
      </c>
      <c r="E1229" s="21">
        <v>2.84</v>
      </c>
      <c r="F1229" s="7">
        <f>C1229/E1229</f>
        <v>6.4183098591549301</v>
      </c>
      <c r="G1229" s="7">
        <f>D1229/E1229</f>
        <v>4.236302816901409</v>
      </c>
      <c r="H1229" s="2">
        <f>A1229</f>
        <v>43009</v>
      </c>
      <c r="I1229" s="20">
        <f>B1229</f>
        <v>14</v>
      </c>
      <c r="J1229" s="7">
        <f t="shared" si="266"/>
        <v>6.4183098591549301</v>
      </c>
      <c r="K1229" s="7">
        <f>G1229</f>
        <v>4.236302816901409</v>
      </c>
      <c r="L1229" s="16" t="str">
        <f t="shared" ref="L1229:M1229" si="277">IF($H1228&lt;$H1229,MAX(AVERAGE(J1229:J1230),AVERAGE(J1230:J1231),AVERAGE(J1231:J1232),AVERAGE(J1232:J1233),AVERAGE(J1233:J1234),AVERAGE(J1234:J1235),AVERAGE(J1235:J1236)),"")</f>
        <v/>
      </c>
      <c r="M1229" s="16" t="str">
        <f t="shared" si="277"/>
        <v/>
      </c>
    </row>
    <row r="1230" spans="1:13" x14ac:dyDescent="0.25">
      <c r="A1230" s="17">
        <v>43009</v>
      </c>
      <c r="B1230" s="18">
        <v>15</v>
      </c>
      <c r="C1230" s="21">
        <v>22.194900000000001</v>
      </c>
      <c r="D1230" s="21">
        <v>10.5565</v>
      </c>
      <c r="E1230" s="21">
        <v>2.84</v>
      </c>
      <c r="F1230" s="7">
        <f>C1230/E1230</f>
        <v>7.8151056338028173</v>
      </c>
      <c r="G1230" s="7">
        <f>D1230/E1230</f>
        <v>3.7170774647887326</v>
      </c>
      <c r="H1230" s="2">
        <f>A1230</f>
        <v>43009</v>
      </c>
      <c r="I1230" s="20">
        <f>B1230</f>
        <v>15</v>
      </c>
      <c r="J1230" s="7">
        <f t="shared" si="266"/>
        <v>7.8151056338028173</v>
      </c>
      <c r="K1230" s="7">
        <f>G1230</f>
        <v>3.7170774647887326</v>
      </c>
      <c r="L1230" s="16" t="str">
        <f t="shared" ref="L1230:M1230" si="278">IF($H1229&lt;$H1230,MAX(AVERAGE(J1230:J1231),AVERAGE(J1231:J1232),AVERAGE(J1232:J1233),AVERAGE(J1233:J1234),AVERAGE(J1234:J1235),AVERAGE(J1235:J1236),AVERAGE(J1236:J1237)),"")</f>
        <v/>
      </c>
      <c r="M1230" s="16" t="str">
        <f t="shared" si="278"/>
        <v/>
      </c>
    </row>
    <row r="1231" spans="1:13" x14ac:dyDescent="0.25">
      <c r="A1231" s="17">
        <v>43009</v>
      </c>
      <c r="B1231" s="18">
        <v>16</v>
      </c>
      <c r="C1231" s="21">
        <v>24.536300000000001</v>
      </c>
      <c r="D1231" s="21">
        <v>0.77810000000000001</v>
      </c>
      <c r="E1231" s="21">
        <v>2.84</v>
      </c>
      <c r="F1231" s="7">
        <f>C1231/E1231</f>
        <v>8.6395422535211281</v>
      </c>
      <c r="G1231" s="7">
        <f>D1231/E1231</f>
        <v>0.27397887323943665</v>
      </c>
      <c r="H1231" s="2">
        <f>A1231</f>
        <v>43009</v>
      </c>
      <c r="I1231" s="20">
        <f>B1231</f>
        <v>16</v>
      </c>
      <c r="J1231" s="7">
        <f t="shared" si="266"/>
        <v>8.6395422535211281</v>
      </c>
      <c r="K1231" s="7">
        <f>G1231</f>
        <v>0.27397887323943665</v>
      </c>
      <c r="L1231" s="16" t="str">
        <f t="shared" ref="L1231:M1231" si="279">IF($H1230&lt;$H1231,MAX(AVERAGE(J1231:J1232),AVERAGE(J1232:J1233),AVERAGE(J1233:J1234),AVERAGE(J1234:J1235),AVERAGE(J1235:J1236),AVERAGE(J1236:J1237),AVERAGE(J1237:J1238)),"")</f>
        <v/>
      </c>
      <c r="M1231" s="16" t="str">
        <f t="shared" si="279"/>
        <v/>
      </c>
    </row>
    <row r="1232" spans="1:13" x14ac:dyDescent="0.25">
      <c r="A1232" s="17">
        <v>43009</v>
      </c>
      <c r="B1232" s="18">
        <v>17</v>
      </c>
      <c r="C1232" s="21">
        <v>26.021599999999999</v>
      </c>
      <c r="D1232" s="21">
        <v>23.7819</v>
      </c>
      <c r="E1232" s="21">
        <v>2.84</v>
      </c>
      <c r="F1232" s="7">
        <f>C1232/E1232</f>
        <v>9.1625352112676062</v>
      </c>
      <c r="G1232" s="7">
        <f>D1232/E1232</f>
        <v>8.3739084507042261</v>
      </c>
      <c r="H1232" s="2">
        <f>A1232</f>
        <v>43009</v>
      </c>
      <c r="I1232" s="20">
        <f>B1232</f>
        <v>17</v>
      </c>
      <c r="J1232" s="7">
        <f t="shared" si="266"/>
        <v>9.1625352112676062</v>
      </c>
      <c r="K1232" s="7">
        <f>G1232</f>
        <v>8.3739084507042261</v>
      </c>
      <c r="L1232" s="16" t="str">
        <f t="shared" ref="L1232:M1232" si="280">IF($H1231&lt;$H1232,MAX(AVERAGE(J1232:J1233),AVERAGE(J1233:J1234),AVERAGE(J1234:J1235),AVERAGE(J1235:J1236),AVERAGE(J1236:J1237),AVERAGE(J1237:J1238),AVERAGE(J1238:J1239)),"")</f>
        <v/>
      </c>
      <c r="M1232" s="16" t="str">
        <f t="shared" si="280"/>
        <v/>
      </c>
    </row>
    <row r="1233" spans="1:13" x14ac:dyDescent="0.25">
      <c r="A1233" s="17">
        <v>43009</v>
      </c>
      <c r="B1233" s="18">
        <v>18</v>
      </c>
      <c r="C1233" s="21">
        <v>34.915300000000002</v>
      </c>
      <c r="D1233" s="21">
        <v>26.849900000000002</v>
      </c>
      <c r="E1233" s="21">
        <v>2.84</v>
      </c>
      <c r="F1233" s="7">
        <f>C1233/E1233</f>
        <v>12.29411971830986</v>
      </c>
      <c r="G1233" s="7">
        <f>D1233/E1233</f>
        <v>9.4541901408450713</v>
      </c>
      <c r="H1233" s="2">
        <f>A1233</f>
        <v>43009</v>
      </c>
      <c r="I1233" s="20">
        <f>B1233</f>
        <v>18</v>
      </c>
      <c r="J1233" s="7">
        <f t="shared" si="266"/>
        <v>12.29411971830986</v>
      </c>
      <c r="K1233" s="7">
        <f>G1233</f>
        <v>9.4541901408450713</v>
      </c>
      <c r="L1233" s="16" t="str">
        <f t="shared" ref="L1233:M1233" si="281">IF($H1232&lt;$H1233,MAX(AVERAGE(J1233:J1234),AVERAGE(J1234:J1235),AVERAGE(J1235:J1236),AVERAGE(J1236:J1237),AVERAGE(J1237:J1238),AVERAGE(J1238:J1239),AVERAGE(J1239:J1240)),"")</f>
        <v/>
      </c>
      <c r="M1233" s="16" t="str">
        <f t="shared" si="281"/>
        <v/>
      </c>
    </row>
    <row r="1234" spans="1:13" x14ac:dyDescent="0.25">
      <c r="A1234" s="17">
        <v>43009</v>
      </c>
      <c r="B1234" s="18">
        <v>19</v>
      </c>
      <c r="C1234" s="21">
        <v>49.189700000000002</v>
      </c>
      <c r="D1234" s="21">
        <v>26.555199999999999</v>
      </c>
      <c r="E1234" s="21">
        <v>2.84</v>
      </c>
      <c r="F1234" s="7">
        <f>C1234/E1234</f>
        <v>17.320316901408454</v>
      </c>
      <c r="G1234" s="7">
        <f>D1234/E1234</f>
        <v>9.3504225352112673</v>
      </c>
      <c r="H1234" s="2">
        <f>A1234</f>
        <v>43009</v>
      </c>
      <c r="I1234" s="20">
        <f>B1234</f>
        <v>19</v>
      </c>
      <c r="J1234" s="7">
        <f t="shared" si="266"/>
        <v>17.320316901408454</v>
      </c>
      <c r="K1234" s="7">
        <f>G1234</f>
        <v>9.3504225352112673</v>
      </c>
      <c r="L1234" s="16" t="str">
        <f t="shared" ref="L1234:M1234" si="282">IF($H1233&lt;$H1234,MAX(AVERAGE(J1234:J1235),AVERAGE(J1235:J1236),AVERAGE(J1236:J1237),AVERAGE(J1237:J1238),AVERAGE(J1238:J1239),AVERAGE(J1239:J1240),AVERAGE(J1240:J1241)),"")</f>
        <v/>
      </c>
      <c r="M1234" s="16" t="str">
        <f t="shared" si="282"/>
        <v/>
      </c>
    </row>
    <row r="1235" spans="1:13" x14ac:dyDescent="0.25">
      <c r="A1235" s="17">
        <v>43010</v>
      </c>
      <c r="B1235" s="18">
        <v>12</v>
      </c>
      <c r="C1235" s="21">
        <v>23.2257</v>
      </c>
      <c r="D1235" s="21">
        <v>34.801699999999997</v>
      </c>
      <c r="E1235" s="21">
        <v>2.87</v>
      </c>
      <c r="F1235" s="7">
        <f>C1235/E1235</f>
        <v>8.0925783972125434</v>
      </c>
      <c r="G1235" s="7">
        <f>D1235/E1235</f>
        <v>12.126027874564459</v>
      </c>
      <c r="H1235" s="2">
        <f>A1235</f>
        <v>43010</v>
      </c>
      <c r="I1235" s="20">
        <f>B1235</f>
        <v>12</v>
      </c>
      <c r="J1235" s="7">
        <f t="shared" si="266"/>
        <v>8.0925783972125434</v>
      </c>
      <c r="K1235" s="7">
        <f>G1235</f>
        <v>12.126027874564459</v>
      </c>
      <c r="L1235" s="16">
        <f t="shared" ref="L1235:M1235" si="283">IF($H1234&lt;$H1235,MAX(AVERAGE(J1235:J1236),AVERAGE(J1236:J1237),AVERAGE(J1237:J1238),AVERAGE(J1238:J1239),AVERAGE(J1239:J1240),AVERAGE(J1240:J1241),AVERAGE(J1241:J1242)),"")</f>
        <v>15.435940766550521</v>
      </c>
      <c r="M1235" s="16">
        <f t="shared" si="283"/>
        <v>18.562735191637632</v>
      </c>
    </row>
    <row r="1236" spans="1:13" x14ac:dyDescent="0.25">
      <c r="A1236" s="17">
        <v>43010</v>
      </c>
      <c r="B1236" s="18">
        <v>13</v>
      </c>
      <c r="C1236" s="21">
        <v>24.218</v>
      </c>
      <c r="D1236" s="21">
        <v>48.599699999999999</v>
      </c>
      <c r="E1236" s="21">
        <v>2.87</v>
      </c>
      <c r="F1236" s="7">
        <f>C1236/E1236</f>
        <v>8.4383275261324044</v>
      </c>
      <c r="G1236" s="7">
        <f>D1236/E1236</f>
        <v>16.933693379790938</v>
      </c>
      <c r="H1236" s="2">
        <f>A1236</f>
        <v>43010</v>
      </c>
      <c r="I1236" s="20">
        <f>B1236</f>
        <v>13</v>
      </c>
      <c r="J1236" s="7">
        <f t="shared" si="266"/>
        <v>8.4383275261324044</v>
      </c>
      <c r="K1236" s="7">
        <f>G1236</f>
        <v>16.933693379790938</v>
      </c>
      <c r="L1236" s="16" t="str">
        <f t="shared" ref="L1236:M1236" si="284">IF($H1235&lt;$H1236,MAX(AVERAGE(J1236:J1237),AVERAGE(J1237:J1238),AVERAGE(J1238:J1239),AVERAGE(J1239:J1240),AVERAGE(J1240:J1241),AVERAGE(J1241:J1242),AVERAGE(J1242:J1243)),"")</f>
        <v/>
      </c>
      <c r="M1236" s="16" t="str">
        <f t="shared" si="284"/>
        <v/>
      </c>
    </row>
    <row r="1237" spans="1:13" x14ac:dyDescent="0.25">
      <c r="A1237" s="17">
        <v>43010</v>
      </c>
      <c r="B1237" s="18">
        <v>14</v>
      </c>
      <c r="C1237" s="21">
        <v>27.397099999999998</v>
      </c>
      <c r="D1237" s="21">
        <v>36.596400000000003</v>
      </c>
      <c r="E1237" s="21">
        <v>2.87</v>
      </c>
      <c r="F1237" s="7">
        <f>C1237/E1237</f>
        <v>9.5460278745644587</v>
      </c>
      <c r="G1237" s="7">
        <f>D1237/E1237</f>
        <v>12.751358885017423</v>
      </c>
      <c r="H1237" s="2">
        <f>A1237</f>
        <v>43010</v>
      </c>
      <c r="I1237" s="20">
        <f>B1237</f>
        <v>14</v>
      </c>
      <c r="J1237" s="7">
        <f t="shared" si="266"/>
        <v>9.5460278745644587</v>
      </c>
      <c r="K1237" s="7">
        <f>G1237</f>
        <v>12.751358885017423</v>
      </c>
      <c r="L1237" s="16" t="str">
        <f t="shared" ref="L1237:M1237" si="285">IF($H1236&lt;$H1237,MAX(AVERAGE(J1237:J1238),AVERAGE(J1238:J1239),AVERAGE(J1239:J1240),AVERAGE(J1240:J1241),AVERAGE(J1241:J1242),AVERAGE(J1242:J1243),AVERAGE(J1243:J1244)),"")</f>
        <v/>
      </c>
      <c r="M1237" s="16" t="str">
        <f t="shared" si="285"/>
        <v/>
      </c>
    </row>
    <row r="1238" spans="1:13" x14ac:dyDescent="0.25">
      <c r="A1238" s="17">
        <v>43010</v>
      </c>
      <c r="B1238" s="18">
        <v>15</v>
      </c>
      <c r="C1238" s="21">
        <v>26.304400000000001</v>
      </c>
      <c r="D1238" s="21">
        <v>25.083600000000001</v>
      </c>
      <c r="E1238" s="21">
        <v>2.87</v>
      </c>
      <c r="F1238" s="7">
        <f>C1238/E1238</f>
        <v>9.1652961672473872</v>
      </c>
      <c r="G1238" s="7">
        <f>D1238/E1238</f>
        <v>8.7399303135888502</v>
      </c>
      <c r="H1238" s="2">
        <f>A1238</f>
        <v>43010</v>
      </c>
      <c r="I1238" s="20">
        <f>B1238</f>
        <v>15</v>
      </c>
      <c r="J1238" s="7">
        <f t="shared" si="266"/>
        <v>9.1652961672473872</v>
      </c>
      <c r="K1238" s="7">
        <f>G1238</f>
        <v>8.7399303135888502</v>
      </c>
      <c r="L1238" s="16" t="str">
        <f t="shared" ref="L1238:M1238" si="286">IF($H1237&lt;$H1238,MAX(AVERAGE(J1238:J1239),AVERAGE(J1239:J1240),AVERAGE(J1240:J1241),AVERAGE(J1241:J1242),AVERAGE(J1242:J1243),AVERAGE(J1243:J1244),AVERAGE(J1244:J1245)),"")</f>
        <v/>
      </c>
      <c r="M1238" s="16" t="str">
        <f t="shared" si="286"/>
        <v/>
      </c>
    </row>
    <row r="1239" spans="1:13" x14ac:dyDescent="0.25">
      <c r="A1239" s="17">
        <v>43010</v>
      </c>
      <c r="B1239" s="18">
        <v>16</v>
      </c>
      <c r="C1239" s="21">
        <v>26.733000000000001</v>
      </c>
      <c r="D1239" s="21">
        <v>17.689499999999999</v>
      </c>
      <c r="E1239" s="21">
        <v>2.87</v>
      </c>
      <c r="F1239" s="7">
        <f>C1239/E1239</f>
        <v>9.3146341463414632</v>
      </c>
      <c r="G1239" s="7">
        <f>D1239/E1239</f>
        <v>6.1635888501742153</v>
      </c>
      <c r="H1239" s="2">
        <f>A1239</f>
        <v>43010</v>
      </c>
      <c r="I1239" s="20">
        <f>B1239</f>
        <v>16</v>
      </c>
      <c r="J1239" s="7">
        <f t="shared" si="266"/>
        <v>9.3146341463414632</v>
      </c>
      <c r="K1239" s="7">
        <f>G1239</f>
        <v>6.1635888501742153</v>
      </c>
      <c r="L1239" s="16" t="str">
        <f t="shared" ref="L1239:M1239" si="287">IF($H1238&lt;$H1239,MAX(AVERAGE(J1239:J1240),AVERAGE(J1240:J1241),AVERAGE(J1241:J1242),AVERAGE(J1242:J1243),AVERAGE(J1243:J1244),AVERAGE(J1244:J1245),AVERAGE(J1245:J1246)),"")</f>
        <v/>
      </c>
      <c r="M1239" s="16" t="str">
        <f t="shared" si="287"/>
        <v/>
      </c>
    </row>
    <row r="1240" spans="1:13" x14ac:dyDescent="0.25">
      <c r="A1240" s="17">
        <v>43010</v>
      </c>
      <c r="B1240" s="18">
        <v>17</v>
      </c>
      <c r="C1240" s="21">
        <v>28.2912</v>
      </c>
      <c r="D1240" s="21">
        <v>67.215100000000007</v>
      </c>
      <c r="E1240" s="21">
        <v>2.87</v>
      </c>
      <c r="F1240" s="7">
        <f>C1240/E1240</f>
        <v>9.857560975609756</v>
      </c>
      <c r="G1240" s="7">
        <f>D1240/E1240</f>
        <v>23.419895470383278</v>
      </c>
      <c r="H1240" s="2">
        <f>A1240</f>
        <v>43010</v>
      </c>
      <c r="I1240" s="20">
        <f>B1240</f>
        <v>17</v>
      </c>
      <c r="J1240" s="7">
        <f t="shared" si="266"/>
        <v>9.857560975609756</v>
      </c>
      <c r="K1240" s="7">
        <f>G1240</f>
        <v>23.419895470383278</v>
      </c>
      <c r="L1240" s="16" t="str">
        <f t="shared" ref="L1240:M1240" si="288">IF($H1239&lt;$H1240,MAX(AVERAGE(J1240:J1241),AVERAGE(J1241:J1242),AVERAGE(J1242:J1243),AVERAGE(J1243:J1244),AVERAGE(J1244:J1245),AVERAGE(J1245:J1246),AVERAGE(J1246:J1247)),"")</f>
        <v/>
      </c>
      <c r="M1240" s="16" t="str">
        <f t="shared" si="288"/>
        <v/>
      </c>
    </row>
    <row r="1241" spans="1:13" x14ac:dyDescent="0.25">
      <c r="A1241" s="17">
        <v>43010</v>
      </c>
      <c r="B1241" s="18">
        <v>18</v>
      </c>
      <c r="C1241" s="21">
        <v>37.588900000000002</v>
      </c>
      <c r="D1241" s="21">
        <v>39.335000000000001</v>
      </c>
      <c r="E1241" s="21">
        <v>2.87</v>
      </c>
      <c r="F1241" s="7">
        <f>C1241/E1241</f>
        <v>13.097177700348432</v>
      </c>
      <c r="G1241" s="7">
        <f>D1241/E1241</f>
        <v>13.705574912891986</v>
      </c>
      <c r="H1241" s="2">
        <f>A1241</f>
        <v>43010</v>
      </c>
      <c r="I1241" s="20">
        <f>B1241</f>
        <v>18</v>
      </c>
      <c r="J1241" s="7">
        <f t="shared" si="266"/>
        <v>13.097177700348432</v>
      </c>
      <c r="K1241" s="7">
        <f>G1241</f>
        <v>13.705574912891986</v>
      </c>
      <c r="L1241" s="16" t="str">
        <f t="shared" ref="L1241:M1241" si="289">IF($H1240&lt;$H1241,MAX(AVERAGE(J1241:J1242),AVERAGE(J1242:J1243),AVERAGE(J1243:J1244),AVERAGE(J1244:J1245),AVERAGE(J1245:J1246),AVERAGE(J1246:J1247),AVERAGE(J1247:J1248)),"")</f>
        <v/>
      </c>
      <c r="M1241" s="16" t="str">
        <f t="shared" si="289"/>
        <v/>
      </c>
    </row>
    <row r="1242" spans="1:13" x14ac:dyDescent="0.25">
      <c r="A1242" s="17">
        <v>43010</v>
      </c>
      <c r="B1242" s="18">
        <v>19</v>
      </c>
      <c r="C1242" s="21">
        <v>51.013399999999997</v>
      </c>
      <c r="D1242" s="21">
        <v>27.287400000000002</v>
      </c>
      <c r="E1242" s="21">
        <v>2.87</v>
      </c>
      <c r="F1242" s="7">
        <f>C1242/E1242</f>
        <v>17.774703832752611</v>
      </c>
      <c r="G1242" s="7">
        <f>D1242/E1242</f>
        <v>9.5078048780487805</v>
      </c>
      <c r="H1242" s="2">
        <f>A1242</f>
        <v>43010</v>
      </c>
      <c r="I1242" s="20">
        <f>B1242</f>
        <v>19</v>
      </c>
      <c r="J1242" s="7">
        <f t="shared" si="266"/>
        <v>17.774703832752611</v>
      </c>
      <c r="K1242" s="7">
        <f>G1242</f>
        <v>9.5078048780487805</v>
      </c>
      <c r="L1242" s="16" t="str">
        <f t="shared" ref="L1242:M1242" si="290">IF($H1241&lt;$H1242,MAX(AVERAGE(J1242:J1243),AVERAGE(J1243:J1244),AVERAGE(J1244:J1245),AVERAGE(J1245:J1246),AVERAGE(J1246:J1247),AVERAGE(J1247:J1248),AVERAGE(J1248:J1249)),"")</f>
        <v/>
      </c>
      <c r="M1242" s="16" t="str">
        <f t="shared" si="290"/>
        <v/>
      </c>
    </row>
    <row r="1243" spans="1:13" x14ac:dyDescent="0.25">
      <c r="A1243" s="17">
        <v>43011</v>
      </c>
      <c r="B1243" s="18">
        <v>12</v>
      </c>
      <c r="C1243" s="21">
        <v>19.383199999999999</v>
      </c>
      <c r="D1243" s="21">
        <v>10.0379</v>
      </c>
      <c r="E1243" s="21">
        <v>2.87</v>
      </c>
      <c r="F1243" s="7">
        <f>C1243/E1243</f>
        <v>6.7537282229965152</v>
      </c>
      <c r="G1243" s="7">
        <f>D1243/E1243</f>
        <v>3.4975261324041811</v>
      </c>
      <c r="H1243" s="2">
        <f>A1243</f>
        <v>43011</v>
      </c>
      <c r="I1243" s="20">
        <f>B1243</f>
        <v>12</v>
      </c>
      <c r="J1243" s="7">
        <f t="shared" si="266"/>
        <v>6.7537282229965152</v>
      </c>
      <c r="K1243" s="7">
        <f>G1243</f>
        <v>3.4975261324041811</v>
      </c>
      <c r="L1243" s="16">
        <f t="shared" ref="L1243:M1243" si="291">IF($H1242&lt;$H1243,MAX(AVERAGE(J1243:J1244),AVERAGE(J1244:J1245),AVERAGE(J1245:J1246),AVERAGE(J1246:J1247),AVERAGE(J1247:J1248),AVERAGE(J1248:J1249),AVERAGE(J1249:J1250)),"")</f>
        <v>15.469912891986063</v>
      </c>
      <c r="M1243" s="16">
        <f t="shared" si="291"/>
        <v>8.8373867595818822</v>
      </c>
    </row>
    <row r="1244" spans="1:13" x14ac:dyDescent="0.25">
      <c r="A1244" s="17">
        <v>43011</v>
      </c>
      <c r="B1244" s="18">
        <v>13</v>
      </c>
      <c r="C1244" s="21">
        <v>24.832000000000001</v>
      </c>
      <c r="D1244" s="21">
        <v>18.5548</v>
      </c>
      <c r="E1244" s="21">
        <v>2.87</v>
      </c>
      <c r="F1244" s="7">
        <f>C1244/E1244</f>
        <v>8.6522648083623697</v>
      </c>
      <c r="G1244" s="7">
        <f>D1244/E1244</f>
        <v>6.4650871080139369</v>
      </c>
      <c r="H1244" s="2">
        <f>A1244</f>
        <v>43011</v>
      </c>
      <c r="I1244" s="20">
        <f>B1244</f>
        <v>13</v>
      </c>
      <c r="J1244" s="7">
        <f t="shared" si="266"/>
        <v>8.6522648083623697</v>
      </c>
      <c r="K1244" s="7">
        <f>G1244</f>
        <v>6.4650871080139369</v>
      </c>
      <c r="L1244" s="16" t="str">
        <f t="shared" ref="L1244:M1244" si="292">IF($H1243&lt;$H1244,MAX(AVERAGE(J1244:J1245),AVERAGE(J1245:J1246),AVERAGE(J1246:J1247),AVERAGE(J1247:J1248),AVERAGE(J1248:J1249),AVERAGE(J1249:J1250),AVERAGE(J1250:J1251)),"")</f>
        <v/>
      </c>
      <c r="M1244" s="16" t="str">
        <f t="shared" si="292"/>
        <v/>
      </c>
    </row>
    <row r="1245" spans="1:13" x14ac:dyDescent="0.25">
      <c r="A1245" s="17">
        <v>43011</v>
      </c>
      <c r="B1245" s="18">
        <v>14</v>
      </c>
      <c r="C1245" s="21">
        <v>24.256499999999999</v>
      </c>
      <c r="D1245" s="21">
        <v>18.520399999999999</v>
      </c>
      <c r="E1245" s="21">
        <v>2.87</v>
      </c>
      <c r="F1245" s="7">
        <f>C1245/E1245</f>
        <v>8.4517421602787444</v>
      </c>
      <c r="G1245" s="7">
        <f>D1245/E1245</f>
        <v>6.4531010452961661</v>
      </c>
      <c r="H1245" s="2">
        <f>A1245</f>
        <v>43011</v>
      </c>
      <c r="I1245" s="20">
        <f>B1245</f>
        <v>14</v>
      </c>
      <c r="J1245" s="7">
        <f t="shared" si="266"/>
        <v>8.4517421602787444</v>
      </c>
      <c r="K1245" s="7">
        <f>G1245</f>
        <v>6.4531010452961661</v>
      </c>
      <c r="L1245" s="16" t="str">
        <f t="shared" ref="L1245:M1245" si="293">IF($H1244&lt;$H1245,MAX(AVERAGE(J1245:J1246),AVERAGE(J1246:J1247),AVERAGE(J1247:J1248),AVERAGE(J1248:J1249),AVERAGE(J1249:J1250),AVERAGE(J1250:J1251),AVERAGE(J1251:J1252)),"")</f>
        <v/>
      </c>
      <c r="M1245" s="16" t="str">
        <f t="shared" si="293"/>
        <v/>
      </c>
    </row>
    <row r="1246" spans="1:13" x14ac:dyDescent="0.25">
      <c r="A1246" s="17">
        <v>43011</v>
      </c>
      <c r="B1246" s="18">
        <v>15</v>
      </c>
      <c r="C1246" s="21">
        <v>20.869599999999998</v>
      </c>
      <c r="D1246" s="21">
        <v>16.235499999999998</v>
      </c>
      <c r="E1246" s="21">
        <v>2.87</v>
      </c>
      <c r="F1246" s="7">
        <f>C1246/E1246</f>
        <v>7.2716376306620205</v>
      </c>
      <c r="G1246" s="7">
        <f>D1246/E1246</f>
        <v>5.6569686411149815</v>
      </c>
      <c r="H1246" s="2">
        <f>A1246</f>
        <v>43011</v>
      </c>
      <c r="I1246" s="20">
        <f>B1246</f>
        <v>15</v>
      </c>
      <c r="J1246" s="7">
        <f t="shared" si="266"/>
        <v>7.2716376306620205</v>
      </c>
      <c r="K1246" s="7">
        <f>G1246</f>
        <v>5.6569686411149815</v>
      </c>
      <c r="L1246" s="16" t="str">
        <f t="shared" ref="L1246:M1246" si="294">IF($H1245&lt;$H1246,MAX(AVERAGE(J1246:J1247),AVERAGE(J1247:J1248),AVERAGE(J1248:J1249),AVERAGE(J1249:J1250),AVERAGE(J1250:J1251),AVERAGE(J1251:J1252),AVERAGE(J1252:J1253)),"")</f>
        <v/>
      </c>
      <c r="M1246" s="16" t="str">
        <f t="shared" si="294"/>
        <v/>
      </c>
    </row>
    <row r="1247" spans="1:13" x14ac:dyDescent="0.25">
      <c r="A1247" s="17">
        <v>43011</v>
      </c>
      <c r="B1247" s="18">
        <v>16</v>
      </c>
      <c r="C1247" s="21">
        <v>25.558599999999998</v>
      </c>
      <c r="D1247" s="21">
        <v>13.9198</v>
      </c>
      <c r="E1247" s="21">
        <v>2.87</v>
      </c>
      <c r="F1247" s="7">
        <f>C1247/E1247</f>
        <v>8.9054355400696856</v>
      </c>
      <c r="G1247" s="7">
        <f>D1247/E1247</f>
        <v>4.8501045296167247</v>
      </c>
      <c r="H1247" s="2">
        <f>A1247</f>
        <v>43011</v>
      </c>
      <c r="I1247" s="20">
        <f>B1247</f>
        <v>16</v>
      </c>
      <c r="J1247" s="7">
        <f t="shared" si="266"/>
        <v>8.9054355400696856</v>
      </c>
      <c r="K1247" s="7">
        <f>G1247</f>
        <v>4.8501045296167247</v>
      </c>
      <c r="L1247" s="16" t="str">
        <f t="shared" ref="L1247:M1247" si="295">IF($H1246&lt;$H1247,MAX(AVERAGE(J1247:J1248),AVERAGE(J1248:J1249),AVERAGE(J1249:J1250),AVERAGE(J1250:J1251),AVERAGE(J1251:J1252),AVERAGE(J1252:J1253),AVERAGE(J1253:J1254)),"")</f>
        <v/>
      </c>
      <c r="M1247" s="16" t="str">
        <f t="shared" si="295"/>
        <v/>
      </c>
    </row>
    <row r="1248" spans="1:13" x14ac:dyDescent="0.25">
      <c r="A1248" s="17">
        <v>43011</v>
      </c>
      <c r="B1248" s="18">
        <v>17</v>
      </c>
      <c r="C1248" s="21">
        <v>26.5626</v>
      </c>
      <c r="D1248" s="21">
        <v>25.9009</v>
      </c>
      <c r="E1248" s="21">
        <v>2.87</v>
      </c>
      <c r="F1248" s="7">
        <f>C1248/E1248</f>
        <v>9.2552613240418111</v>
      </c>
      <c r="G1248" s="7">
        <f>D1248/E1248</f>
        <v>9.0247038327526123</v>
      </c>
      <c r="H1248" s="2">
        <f>A1248</f>
        <v>43011</v>
      </c>
      <c r="I1248" s="20">
        <f>B1248</f>
        <v>17</v>
      </c>
      <c r="J1248" s="7">
        <f t="shared" si="266"/>
        <v>9.2552613240418111</v>
      </c>
      <c r="K1248" s="7">
        <f>G1248</f>
        <v>9.0247038327526123</v>
      </c>
      <c r="L1248" s="16" t="str">
        <f t="shared" ref="L1248:M1248" si="296">IF($H1247&lt;$H1248,MAX(AVERAGE(J1248:J1249),AVERAGE(J1249:J1250),AVERAGE(J1250:J1251),AVERAGE(J1251:J1252),AVERAGE(J1252:J1253),AVERAGE(J1253:J1254),AVERAGE(J1254:J1255)),"")</f>
        <v/>
      </c>
      <c r="M1248" s="16" t="str">
        <f t="shared" si="296"/>
        <v/>
      </c>
    </row>
    <row r="1249" spans="1:13" x14ac:dyDescent="0.25">
      <c r="A1249" s="17">
        <v>43011</v>
      </c>
      <c r="B1249" s="18">
        <v>18</v>
      </c>
      <c r="C1249" s="21">
        <v>37.527299999999997</v>
      </c>
      <c r="D1249" s="21">
        <v>24.825700000000001</v>
      </c>
      <c r="E1249" s="21">
        <v>2.87</v>
      </c>
      <c r="F1249" s="7">
        <f>C1249/E1249</f>
        <v>13.075714285714284</v>
      </c>
      <c r="G1249" s="7">
        <f>D1249/E1249</f>
        <v>8.6500696864111504</v>
      </c>
      <c r="H1249" s="2">
        <f>A1249</f>
        <v>43011</v>
      </c>
      <c r="I1249" s="20">
        <f>B1249</f>
        <v>18</v>
      </c>
      <c r="J1249" s="7">
        <f t="shared" si="266"/>
        <v>13.075714285714284</v>
      </c>
      <c r="K1249" s="7">
        <f>G1249</f>
        <v>8.6500696864111504</v>
      </c>
      <c r="L1249" s="16" t="str">
        <f t="shared" ref="L1249:M1249" si="297">IF($H1248&lt;$H1249,MAX(AVERAGE(J1249:J1250),AVERAGE(J1250:J1251),AVERAGE(J1251:J1252),AVERAGE(J1252:J1253),AVERAGE(J1253:J1254),AVERAGE(J1254:J1255),AVERAGE(J1255:J1256)),"")</f>
        <v/>
      </c>
      <c r="M1249" s="16" t="str">
        <f t="shared" si="297"/>
        <v/>
      </c>
    </row>
    <row r="1250" spans="1:13" x14ac:dyDescent="0.25">
      <c r="A1250" s="17">
        <v>43011</v>
      </c>
      <c r="B1250" s="18">
        <v>19</v>
      </c>
      <c r="C1250" s="21">
        <v>51.27</v>
      </c>
      <c r="D1250" s="21">
        <v>21.9907</v>
      </c>
      <c r="E1250" s="21">
        <v>2.87</v>
      </c>
      <c r="F1250" s="7">
        <f>C1250/E1250</f>
        <v>17.864111498257842</v>
      </c>
      <c r="G1250" s="7">
        <f>D1250/E1250</f>
        <v>7.6622648083623695</v>
      </c>
      <c r="H1250" s="2">
        <f>A1250</f>
        <v>43011</v>
      </c>
      <c r="I1250" s="20">
        <f>B1250</f>
        <v>19</v>
      </c>
      <c r="J1250" s="7">
        <f t="shared" si="266"/>
        <v>17.864111498257842</v>
      </c>
      <c r="K1250" s="7">
        <f>G1250</f>
        <v>7.6622648083623695</v>
      </c>
      <c r="L1250" s="16" t="str">
        <f t="shared" ref="L1250:M1250" si="298">IF($H1249&lt;$H1250,MAX(AVERAGE(J1250:J1251),AVERAGE(J1251:J1252),AVERAGE(J1252:J1253),AVERAGE(J1253:J1254),AVERAGE(J1254:J1255),AVERAGE(J1255:J1256),AVERAGE(J1256:J1257)),"")</f>
        <v/>
      </c>
      <c r="M1250" s="16" t="str">
        <f t="shared" si="298"/>
        <v/>
      </c>
    </row>
    <row r="1251" spans="1:13" x14ac:dyDescent="0.25">
      <c r="A1251" s="17">
        <v>43012</v>
      </c>
      <c r="B1251" s="18">
        <v>12</v>
      </c>
      <c r="C1251" s="21">
        <v>26.917000000000002</v>
      </c>
      <c r="D1251" s="21">
        <v>25.2424</v>
      </c>
      <c r="E1251" s="21">
        <v>3.3000000000000003</v>
      </c>
      <c r="F1251" s="7">
        <f>C1251/E1251</f>
        <v>8.1566666666666663</v>
      </c>
      <c r="G1251" s="7">
        <f>D1251/E1251</f>
        <v>7.6492121212121207</v>
      </c>
      <c r="H1251" s="2">
        <f>A1251</f>
        <v>43012</v>
      </c>
      <c r="I1251" s="20">
        <f>B1251</f>
        <v>12</v>
      </c>
      <c r="J1251" s="7">
        <f t="shared" si="266"/>
        <v>8.1566666666666663</v>
      </c>
      <c r="K1251" s="7">
        <f>G1251</f>
        <v>7.6492121212121207</v>
      </c>
      <c r="L1251" s="16">
        <f t="shared" ref="L1251:M1251" si="299">IF($H1250&lt;$H1251,MAX(AVERAGE(J1251:J1252),AVERAGE(J1252:J1253),AVERAGE(J1253:J1254),AVERAGE(J1254:J1255),AVERAGE(J1255:J1256),AVERAGE(J1256:J1257),AVERAGE(J1257:J1258)),"")</f>
        <v>14.71110606060606</v>
      </c>
      <c r="M1251" s="16">
        <f t="shared" si="299"/>
        <v>82.93095454545454</v>
      </c>
    </row>
    <row r="1252" spans="1:13" x14ac:dyDescent="0.25">
      <c r="A1252" s="17">
        <v>43012</v>
      </c>
      <c r="B1252" s="18">
        <v>13</v>
      </c>
      <c r="C1252" s="21">
        <v>21.473800000000001</v>
      </c>
      <c r="D1252" s="21">
        <v>25.648299999999999</v>
      </c>
      <c r="E1252" s="21">
        <v>3.3000000000000003</v>
      </c>
      <c r="F1252" s="7">
        <f>C1252/E1252</f>
        <v>6.5072121212121212</v>
      </c>
      <c r="G1252" s="7">
        <f>D1252/E1252</f>
        <v>7.77221212121212</v>
      </c>
      <c r="H1252" s="2">
        <f>A1252</f>
        <v>43012</v>
      </c>
      <c r="I1252" s="20">
        <f>B1252</f>
        <v>13</v>
      </c>
      <c r="J1252" s="7">
        <f t="shared" si="266"/>
        <v>6.5072121212121212</v>
      </c>
      <c r="K1252" s="7">
        <f>G1252</f>
        <v>7.77221212121212</v>
      </c>
      <c r="L1252" s="16" t="str">
        <f t="shared" ref="L1252:M1252" si="300">IF($H1251&lt;$H1252,MAX(AVERAGE(J1252:J1253),AVERAGE(J1253:J1254),AVERAGE(J1254:J1255),AVERAGE(J1255:J1256),AVERAGE(J1256:J1257),AVERAGE(J1257:J1258),AVERAGE(J1258:J1259)),"")</f>
        <v/>
      </c>
      <c r="M1252" s="16" t="str">
        <f t="shared" si="300"/>
        <v/>
      </c>
    </row>
    <row r="1253" spans="1:13" x14ac:dyDescent="0.25">
      <c r="A1253" s="17">
        <v>43012</v>
      </c>
      <c r="B1253" s="18">
        <v>14</v>
      </c>
      <c r="C1253" s="21">
        <v>27.5349</v>
      </c>
      <c r="D1253" s="21">
        <v>26.165500000000002</v>
      </c>
      <c r="E1253" s="21">
        <v>3.3000000000000003</v>
      </c>
      <c r="F1253" s="7">
        <f>C1253/E1253</f>
        <v>8.3439090909090901</v>
      </c>
      <c r="G1253" s="7">
        <f>D1253/E1253</f>
        <v>7.9289393939393937</v>
      </c>
      <c r="H1253" s="2">
        <f>A1253</f>
        <v>43012</v>
      </c>
      <c r="I1253" s="20">
        <f>B1253</f>
        <v>14</v>
      </c>
      <c r="J1253" s="7">
        <f t="shared" si="266"/>
        <v>8.3439090909090901</v>
      </c>
      <c r="K1253" s="7">
        <f>G1253</f>
        <v>7.9289393939393937</v>
      </c>
      <c r="L1253" s="16" t="str">
        <f t="shared" ref="L1253:M1253" si="301">IF($H1252&lt;$H1253,MAX(AVERAGE(J1253:J1254),AVERAGE(J1254:J1255),AVERAGE(J1255:J1256),AVERAGE(J1256:J1257),AVERAGE(J1257:J1258),AVERAGE(J1258:J1259),AVERAGE(J1259:J1260)),"")</f>
        <v/>
      </c>
      <c r="M1253" s="16" t="str">
        <f t="shared" si="301"/>
        <v/>
      </c>
    </row>
    <row r="1254" spans="1:13" x14ac:dyDescent="0.25">
      <c r="A1254" s="17">
        <v>43012</v>
      </c>
      <c r="B1254" s="18">
        <v>15</v>
      </c>
      <c r="C1254" s="21">
        <v>27.9223</v>
      </c>
      <c r="D1254" s="21">
        <v>24.1675</v>
      </c>
      <c r="E1254" s="21">
        <v>3.3000000000000003</v>
      </c>
      <c r="F1254" s="7">
        <f>C1254/E1254</f>
        <v>8.4613030303030303</v>
      </c>
      <c r="G1254" s="7">
        <f>D1254/E1254</f>
        <v>7.3234848484848483</v>
      </c>
      <c r="H1254" s="2">
        <f>A1254</f>
        <v>43012</v>
      </c>
      <c r="I1254" s="20">
        <f>B1254</f>
        <v>15</v>
      </c>
      <c r="J1254" s="7">
        <f t="shared" si="266"/>
        <v>8.4613030303030303</v>
      </c>
      <c r="K1254" s="7">
        <f>G1254</f>
        <v>7.3234848484848483</v>
      </c>
      <c r="L1254" s="16" t="str">
        <f t="shared" ref="L1254:M1254" si="302">IF($H1253&lt;$H1254,MAX(AVERAGE(J1254:J1255),AVERAGE(J1255:J1256),AVERAGE(J1256:J1257),AVERAGE(J1257:J1258),AVERAGE(J1258:J1259),AVERAGE(J1259:J1260),AVERAGE(J1260:J1261)),"")</f>
        <v/>
      </c>
      <c r="M1254" s="16" t="str">
        <f t="shared" si="302"/>
        <v/>
      </c>
    </row>
    <row r="1255" spans="1:13" x14ac:dyDescent="0.25">
      <c r="A1255" s="17">
        <v>43012</v>
      </c>
      <c r="B1255" s="18">
        <v>16</v>
      </c>
      <c r="C1255" s="21">
        <v>26.1538</v>
      </c>
      <c r="D1255" s="21">
        <v>25.210899999999999</v>
      </c>
      <c r="E1255" s="21">
        <v>3.3000000000000003</v>
      </c>
      <c r="F1255" s="7">
        <f>C1255/E1255</f>
        <v>7.9253939393939392</v>
      </c>
      <c r="G1255" s="7">
        <f>D1255/E1255</f>
        <v>7.6396666666666659</v>
      </c>
      <c r="H1255" s="2">
        <f>A1255</f>
        <v>43012</v>
      </c>
      <c r="I1255" s="20">
        <f>B1255</f>
        <v>16</v>
      </c>
      <c r="J1255" s="7">
        <f t="shared" si="266"/>
        <v>7.9253939393939392</v>
      </c>
      <c r="K1255" s="7">
        <f>G1255</f>
        <v>7.6396666666666659</v>
      </c>
      <c r="L1255" s="16" t="str">
        <f t="shared" ref="L1255:M1255" si="303">IF($H1254&lt;$H1255,MAX(AVERAGE(J1255:J1256),AVERAGE(J1256:J1257),AVERAGE(J1257:J1258),AVERAGE(J1258:J1259),AVERAGE(J1259:J1260),AVERAGE(J1260:J1261),AVERAGE(J1261:J1262)),"")</f>
        <v/>
      </c>
      <c r="M1255" s="16" t="str">
        <f t="shared" si="303"/>
        <v/>
      </c>
    </row>
    <row r="1256" spans="1:13" x14ac:dyDescent="0.25">
      <c r="A1256" s="17">
        <v>43012</v>
      </c>
      <c r="B1256" s="18">
        <v>17</v>
      </c>
      <c r="C1256" s="21">
        <v>30.875599999999999</v>
      </c>
      <c r="D1256" s="21">
        <v>30.7303</v>
      </c>
      <c r="E1256" s="21">
        <v>3.3000000000000003</v>
      </c>
      <c r="F1256" s="7">
        <f>C1256/E1256</f>
        <v>9.3562424242424225</v>
      </c>
      <c r="G1256" s="7">
        <f>D1256/E1256</f>
        <v>9.3122121212121201</v>
      </c>
      <c r="H1256" s="2">
        <f>A1256</f>
        <v>43012</v>
      </c>
      <c r="I1256" s="20">
        <f>B1256</f>
        <v>17</v>
      </c>
      <c r="J1256" s="7">
        <f t="shared" si="266"/>
        <v>9.3562424242424225</v>
      </c>
      <c r="K1256" s="7">
        <f>G1256</f>
        <v>9.3122121212121201</v>
      </c>
      <c r="L1256" s="16" t="str">
        <f t="shared" ref="L1256:M1256" si="304">IF($H1255&lt;$H1256,MAX(AVERAGE(J1256:J1257),AVERAGE(J1257:J1258),AVERAGE(J1258:J1259),AVERAGE(J1259:J1260),AVERAGE(J1260:J1261),AVERAGE(J1261:J1262),AVERAGE(J1262:J1263)),"")</f>
        <v/>
      </c>
      <c r="M1256" s="16" t="str">
        <f t="shared" si="304"/>
        <v/>
      </c>
    </row>
    <row r="1257" spans="1:13" x14ac:dyDescent="0.25">
      <c r="A1257" s="17">
        <v>43012</v>
      </c>
      <c r="B1257" s="18">
        <v>18</v>
      </c>
      <c r="C1257" s="21">
        <v>40.004300000000001</v>
      </c>
      <c r="D1257" s="21">
        <v>516.61400000000003</v>
      </c>
      <c r="E1257" s="21">
        <v>3.3000000000000003</v>
      </c>
      <c r="F1257" s="7">
        <f>C1257/E1257</f>
        <v>12.122515151515151</v>
      </c>
      <c r="G1257" s="7">
        <f>D1257/E1257</f>
        <v>156.54969696969695</v>
      </c>
      <c r="H1257" s="2">
        <f>A1257</f>
        <v>43012</v>
      </c>
      <c r="I1257" s="20">
        <f>B1257</f>
        <v>18</v>
      </c>
      <c r="J1257" s="7">
        <f t="shared" si="266"/>
        <v>12.122515151515151</v>
      </c>
      <c r="K1257" s="7">
        <f>G1257</f>
        <v>156.54969696969695</v>
      </c>
      <c r="L1257" s="16" t="str">
        <f t="shared" ref="L1257:M1257" si="305">IF($H1256&lt;$H1257,MAX(AVERAGE(J1257:J1258),AVERAGE(J1258:J1259),AVERAGE(J1259:J1260),AVERAGE(J1260:J1261),AVERAGE(J1261:J1262),AVERAGE(J1262:J1263),AVERAGE(J1263:J1264)),"")</f>
        <v/>
      </c>
      <c r="M1257" s="16" t="str">
        <f t="shared" si="305"/>
        <v/>
      </c>
    </row>
    <row r="1258" spans="1:13" x14ac:dyDescent="0.25">
      <c r="A1258" s="17">
        <v>43012</v>
      </c>
      <c r="B1258" s="18">
        <v>19</v>
      </c>
      <c r="C1258" s="21">
        <v>57.088999999999999</v>
      </c>
      <c r="D1258" s="21">
        <v>29.6035</v>
      </c>
      <c r="E1258" s="21">
        <v>3.3000000000000003</v>
      </c>
      <c r="F1258" s="7">
        <f>C1258/E1258</f>
        <v>17.299696969696967</v>
      </c>
      <c r="G1258" s="7">
        <f>D1258/E1258</f>
        <v>8.9707575757575757</v>
      </c>
      <c r="H1258" s="2">
        <f>A1258</f>
        <v>43012</v>
      </c>
      <c r="I1258" s="20">
        <f>B1258</f>
        <v>19</v>
      </c>
      <c r="J1258" s="7">
        <f t="shared" si="266"/>
        <v>17.299696969696967</v>
      </c>
      <c r="K1258" s="7">
        <f>G1258</f>
        <v>8.9707575757575757</v>
      </c>
      <c r="L1258" s="16" t="str">
        <f t="shared" ref="L1258:M1258" si="306">IF($H1257&lt;$H1258,MAX(AVERAGE(J1258:J1259),AVERAGE(J1259:J1260),AVERAGE(J1260:J1261),AVERAGE(J1261:J1262),AVERAGE(J1262:J1263),AVERAGE(J1263:J1264),AVERAGE(J1264:J1265)),"")</f>
        <v/>
      </c>
      <c r="M1258" s="16" t="str">
        <f t="shared" si="306"/>
        <v/>
      </c>
    </row>
    <row r="1259" spans="1:13" x14ac:dyDescent="0.25">
      <c r="A1259" s="17">
        <v>43013</v>
      </c>
      <c r="B1259" s="18">
        <v>12</v>
      </c>
      <c r="C1259" s="21">
        <v>25.418800000000001</v>
      </c>
      <c r="D1259" s="21">
        <v>23.3672</v>
      </c>
      <c r="E1259" s="21">
        <v>3.31</v>
      </c>
      <c r="F1259" s="7">
        <f>C1259/E1259</f>
        <v>7.6793957703927491</v>
      </c>
      <c r="G1259" s="7">
        <f>D1259/E1259</f>
        <v>7.0595770392749246</v>
      </c>
      <c r="H1259" s="2">
        <f>A1259</f>
        <v>43013</v>
      </c>
      <c r="I1259" s="20">
        <f>B1259</f>
        <v>12</v>
      </c>
      <c r="J1259" s="7">
        <f t="shared" si="266"/>
        <v>7.6793957703927491</v>
      </c>
      <c r="K1259" s="7">
        <f>G1259</f>
        <v>7.0595770392749246</v>
      </c>
      <c r="L1259" s="16">
        <f t="shared" ref="L1259:M1259" si="307">IF($H1258&lt;$H1259,MAX(AVERAGE(J1259:J1260),AVERAGE(J1260:J1261),AVERAGE(J1261:J1262),AVERAGE(J1262:J1263),AVERAGE(J1263:J1264),AVERAGE(J1264:J1265),AVERAGE(J1265:J1266)),"")</f>
        <v>15.812794561933535</v>
      </c>
      <c r="M1259" s="16">
        <f t="shared" si="307"/>
        <v>24.443519637462234</v>
      </c>
    </row>
    <row r="1260" spans="1:13" x14ac:dyDescent="0.25">
      <c r="A1260" s="17">
        <v>43013</v>
      </c>
      <c r="B1260" s="18">
        <v>13</v>
      </c>
      <c r="C1260" s="21">
        <v>25.531400000000001</v>
      </c>
      <c r="D1260" s="21">
        <v>26.197099999999999</v>
      </c>
      <c r="E1260" s="21">
        <v>3.31</v>
      </c>
      <c r="F1260" s="7">
        <f>C1260/E1260</f>
        <v>7.7134138972809669</v>
      </c>
      <c r="G1260" s="7">
        <f>D1260/E1260</f>
        <v>7.91453172205438</v>
      </c>
      <c r="H1260" s="2">
        <f>A1260</f>
        <v>43013</v>
      </c>
      <c r="I1260" s="20">
        <f>B1260</f>
        <v>13</v>
      </c>
      <c r="J1260" s="7">
        <f t="shared" si="266"/>
        <v>7.7134138972809669</v>
      </c>
      <c r="K1260" s="7">
        <f>G1260</f>
        <v>7.91453172205438</v>
      </c>
      <c r="L1260" s="16" t="str">
        <f t="shared" ref="L1260:M1260" si="308">IF($H1259&lt;$H1260,MAX(AVERAGE(J1260:J1261),AVERAGE(J1261:J1262),AVERAGE(J1262:J1263),AVERAGE(J1263:J1264),AVERAGE(J1264:J1265),AVERAGE(J1265:J1266),AVERAGE(J1266:J1267)),"")</f>
        <v/>
      </c>
      <c r="M1260" s="16" t="str">
        <f t="shared" si="308"/>
        <v/>
      </c>
    </row>
    <row r="1261" spans="1:13" x14ac:dyDescent="0.25">
      <c r="A1261" s="17">
        <v>43013</v>
      </c>
      <c r="B1261" s="18">
        <v>14</v>
      </c>
      <c r="C1261" s="21">
        <v>28.5154</v>
      </c>
      <c r="D1261" s="21">
        <v>27.7621</v>
      </c>
      <c r="E1261" s="21">
        <v>3.31</v>
      </c>
      <c r="F1261" s="7">
        <f>C1261/E1261</f>
        <v>8.6149244712990942</v>
      </c>
      <c r="G1261" s="7">
        <f>D1261/E1261</f>
        <v>8.3873413897280962</v>
      </c>
      <c r="H1261" s="2">
        <f>A1261</f>
        <v>43013</v>
      </c>
      <c r="I1261" s="20">
        <f>B1261</f>
        <v>14</v>
      </c>
      <c r="J1261" s="7">
        <f t="shared" si="266"/>
        <v>8.6149244712990942</v>
      </c>
      <c r="K1261" s="7">
        <f>G1261</f>
        <v>8.3873413897280962</v>
      </c>
      <c r="L1261" s="16" t="str">
        <f t="shared" ref="L1261:M1261" si="309">IF($H1260&lt;$H1261,MAX(AVERAGE(J1261:J1262),AVERAGE(J1262:J1263),AVERAGE(J1263:J1264),AVERAGE(J1264:J1265),AVERAGE(J1265:J1266),AVERAGE(J1266:J1267),AVERAGE(J1267:J1268)),"")</f>
        <v/>
      </c>
      <c r="M1261" s="16" t="str">
        <f t="shared" si="309"/>
        <v/>
      </c>
    </row>
    <row r="1262" spans="1:13" x14ac:dyDescent="0.25">
      <c r="A1262" s="17">
        <v>43013</v>
      </c>
      <c r="B1262" s="18">
        <v>15</v>
      </c>
      <c r="C1262" s="21">
        <v>32.22</v>
      </c>
      <c r="D1262" s="21">
        <v>26.421199999999999</v>
      </c>
      <c r="E1262" s="21">
        <v>3.31</v>
      </c>
      <c r="F1262" s="7">
        <f>C1262/E1262</f>
        <v>9.7341389728096672</v>
      </c>
      <c r="G1262" s="7">
        <f>D1262/E1262</f>
        <v>7.9822356495468272</v>
      </c>
      <c r="H1262" s="2">
        <f>A1262</f>
        <v>43013</v>
      </c>
      <c r="I1262" s="20">
        <f>B1262</f>
        <v>15</v>
      </c>
      <c r="J1262" s="7">
        <f t="shared" si="266"/>
        <v>9.7341389728096672</v>
      </c>
      <c r="K1262" s="7">
        <f>G1262</f>
        <v>7.9822356495468272</v>
      </c>
      <c r="L1262" s="16" t="str">
        <f t="shared" ref="L1262:M1262" si="310">IF($H1261&lt;$H1262,MAX(AVERAGE(J1262:J1263),AVERAGE(J1263:J1264),AVERAGE(J1264:J1265),AVERAGE(J1265:J1266),AVERAGE(J1266:J1267),AVERAGE(J1267:J1268),AVERAGE(J1268:J1269)),"")</f>
        <v/>
      </c>
      <c r="M1262" s="16" t="str">
        <f t="shared" si="310"/>
        <v/>
      </c>
    </row>
    <row r="1263" spans="1:13" x14ac:dyDescent="0.25">
      <c r="A1263" s="17">
        <v>43013</v>
      </c>
      <c r="B1263" s="18">
        <v>16</v>
      </c>
      <c r="C1263" s="21">
        <v>33.2224</v>
      </c>
      <c r="D1263" s="21">
        <v>26.140599999999999</v>
      </c>
      <c r="E1263" s="21">
        <v>3.31</v>
      </c>
      <c r="F1263" s="7">
        <f>C1263/E1263</f>
        <v>10.036978851963747</v>
      </c>
      <c r="G1263" s="7">
        <f>D1263/E1263</f>
        <v>7.8974622356495461</v>
      </c>
      <c r="H1263" s="2">
        <f>A1263</f>
        <v>43013</v>
      </c>
      <c r="I1263" s="20">
        <f>B1263</f>
        <v>16</v>
      </c>
      <c r="J1263" s="7">
        <f t="shared" si="266"/>
        <v>10.036978851963747</v>
      </c>
      <c r="K1263" s="7">
        <f>G1263</f>
        <v>7.8974622356495461</v>
      </c>
      <c r="L1263" s="16" t="str">
        <f t="shared" ref="L1263:M1263" si="311">IF($H1262&lt;$H1263,MAX(AVERAGE(J1263:J1264),AVERAGE(J1264:J1265),AVERAGE(J1265:J1266),AVERAGE(J1266:J1267),AVERAGE(J1267:J1268),AVERAGE(J1268:J1269),AVERAGE(J1269:J1270)),"")</f>
        <v/>
      </c>
      <c r="M1263" s="16" t="str">
        <f t="shared" si="311"/>
        <v/>
      </c>
    </row>
    <row r="1264" spans="1:13" x14ac:dyDescent="0.25">
      <c r="A1264" s="17">
        <v>43013</v>
      </c>
      <c r="B1264" s="18">
        <v>17</v>
      </c>
      <c r="C1264" s="21">
        <v>32.726500000000001</v>
      </c>
      <c r="D1264" s="21">
        <v>30.941199999999998</v>
      </c>
      <c r="E1264" s="21">
        <v>3.31</v>
      </c>
      <c r="F1264" s="7">
        <f>C1264/E1264</f>
        <v>9.8871601208459214</v>
      </c>
      <c r="G1264" s="7">
        <f>D1264/E1264</f>
        <v>9.3477945619335348</v>
      </c>
      <c r="H1264" s="2">
        <f>A1264</f>
        <v>43013</v>
      </c>
      <c r="I1264" s="20">
        <f>B1264</f>
        <v>17</v>
      </c>
      <c r="J1264" s="7">
        <f t="shared" si="266"/>
        <v>9.8871601208459214</v>
      </c>
      <c r="K1264" s="7">
        <f>G1264</f>
        <v>9.3477945619335348</v>
      </c>
      <c r="L1264" s="16" t="str">
        <f t="shared" ref="L1264:M1264" si="312">IF($H1263&lt;$H1264,MAX(AVERAGE(J1264:J1265),AVERAGE(J1265:J1266),AVERAGE(J1266:J1267),AVERAGE(J1267:J1268),AVERAGE(J1268:J1269),AVERAGE(J1269:J1270),AVERAGE(J1270:J1271)),"")</f>
        <v/>
      </c>
      <c r="M1264" s="16" t="str">
        <f t="shared" si="312"/>
        <v/>
      </c>
    </row>
    <row r="1265" spans="1:13" x14ac:dyDescent="0.25">
      <c r="A1265" s="17">
        <v>43013</v>
      </c>
      <c r="B1265" s="18">
        <v>18</v>
      </c>
      <c r="C1265" s="21">
        <v>45.033799999999999</v>
      </c>
      <c r="D1265" s="21">
        <v>125.9348</v>
      </c>
      <c r="E1265" s="21">
        <v>3.31</v>
      </c>
      <c r="F1265" s="7">
        <f>C1265/E1265</f>
        <v>13.605377643504532</v>
      </c>
      <c r="G1265" s="7">
        <f>D1265/E1265</f>
        <v>38.046767371601206</v>
      </c>
      <c r="H1265" s="2">
        <f>A1265</f>
        <v>43013</v>
      </c>
      <c r="I1265" s="20">
        <f>B1265</f>
        <v>18</v>
      </c>
      <c r="J1265" s="7">
        <f t="shared" si="266"/>
        <v>13.605377643504532</v>
      </c>
      <c r="K1265" s="7">
        <f>G1265</f>
        <v>38.046767371601206</v>
      </c>
      <c r="L1265" s="16" t="str">
        <f t="shared" ref="L1265:M1265" si="313">IF($H1264&lt;$H1265,MAX(AVERAGE(J1265:J1266),AVERAGE(J1266:J1267),AVERAGE(J1267:J1268),AVERAGE(J1268:J1269),AVERAGE(J1269:J1270),AVERAGE(J1270:J1271),AVERAGE(J1271:J1272)),"")</f>
        <v/>
      </c>
      <c r="M1265" s="16" t="str">
        <f t="shared" si="313"/>
        <v/>
      </c>
    </row>
    <row r="1266" spans="1:13" x14ac:dyDescent="0.25">
      <c r="A1266" s="17">
        <v>43013</v>
      </c>
      <c r="B1266" s="18">
        <v>19</v>
      </c>
      <c r="C1266" s="21">
        <v>59.646900000000002</v>
      </c>
      <c r="D1266" s="21">
        <v>35.881300000000003</v>
      </c>
      <c r="E1266" s="21">
        <v>3.31</v>
      </c>
      <c r="F1266" s="7">
        <f>C1266/E1266</f>
        <v>18.020211480362537</v>
      </c>
      <c r="G1266" s="7">
        <f>D1266/E1266</f>
        <v>10.840271903323263</v>
      </c>
      <c r="H1266" s="2">
        <f>A1266</f>
        <v>43013</v>
      </c>
      <c r="I1266" s="20">
        <f>B1266</f>
        <v>19</v>
      </c>
      <c r="J1266" s="7">
        <f t="shared" si="266"/>
        <v>18.020211480362537</v>
      </c>
      <c r="K1266" s="7">
        <f>G1266</f>
        <v>10.840271903323263</v>
      </c>
      <c r="L1266" s="16" t="str">
        <f t="shared" ref="L1266:M1266" si="314">IF($H1265&lt;$H1266,MAX(AVERAGE(J1266:J1267),AVERAGE(J1267:J1268),AVERAGE(J1268:J1269),AVERAGE(J1269:J1270),AVERAGE(J1270:J1271),AVERAGE(J1271:J1272),AVERAGE(J1272:J1273)),"")</f>
        <v/>
      </c>
      <c r="M1266" s="16" t="str">
        <f t="shared" si="314"/>
        <v/>
      </c>
    </row>
    <row r="1267" spans="1:13" x14ac:dyDescent="0.25">
      <c r="A1267" s="17">
        <v>43014</v>
      </c>
      <c r="B1267" s="18">
        <v>12</v>
      </c>
      <c r="C1267" s="21">
        <v>17.853200000000001</v>
      </c>
      <c r="D1267" s="21">
        <v>15.0184</v>
      </c>
      <c r="E1267" s="21">
        <v>3.14</v>
      </c>
      <c r="F1267" s="7">
        <f>C1267/E1267</f>
        <v>5.6857324840764329</v>
      </c>
      <c r="G1267" s="7">
        <f>D1267/E1267</f>
        <v>4.7829299363057318</v>
      </c>
      <c r="H1267" s="2">
        <f>A1267</f>
        <v>43014</v>
      </c>
      <c r="I1267" s="20">
        <f>B1267</f>
        <v>12</v>
      </c>
      <c r="J1267" s="7">
        <f t="shared" si="266"/>
        <v>5.6857324840764329</v>
      </c>
      <c r="K1267" s="7">
        <f>G1267</f>
        <v>4.7829299363057318</v>
      </c>
      <c r="L1267" s="16">
        <f t="shared" ref="L1267:M1267" si="315">IF($H1266&lt;$H1267,MAX(AVERAGE(J1267:J1268),AVERAGE(J1268:J1269),AVERAGE(J1269:J1270),AVERAGE(J1270:J1271),AVERAGE(J1271:J1272),AVERAGE(J1272:J1273),AVERAGE(J1273:J1274)),"")</f>
        <v>20.493200636942674</v>
      </c>
      <c r="M1267" s="16">
        <f t="shared" si="315"/>
        <v>12.050429936305733</v>
      </c>
    </row>
    <row r="1268" spans="1:13" x14ac:dyDescent="0.25">
      <c r="A1268" s="17">
        <v>43014</v>
      </c>
      <c r="B1268" s="18">
        <v>13</v>
      </c>
      <c r="C1268" s="21">
        <v>30.817900000000002</v>
      </c>
      <c r="D1268" s="21">
        <v>17.623000000000001</v>
      </c>
      <c r="E1268" s="21">
        <v>3.14</v>
      </c>
      <c r="F1268" s="7">
        <f>C1268/E1268</f>
        <v>9.8146178343949053</v>
      </c>
      <c r="G1268" s="7">
        <f>D1268/E1268</f>
        <v>5.6124203821656051</v>
      </c>
      <c r="H1268" s="2">
        <f>A1268</f>
        <v>43014</v>
      </c>
      <c r="I1268" s="20">
        <f>B1268</f>
        <v>13</v>
      </c>
      <c r="J1268" s="7">
        <f t="shared" si="266"/>
        <v>9.8146178343949053</v>
      </c>
      <c r="K1268" s="7">
        <f>G1268</f>
        <v>5.6124203821656051</v>
      </c>
      <c r="L1268" s="16" t="str">
        <f t="shared" ref="L1268:M1268" si="316">IF($H1267&lt;$H1268,MAX(AVERAGE(J1268:J1269),AVERAGE(J1269:J1270),AVERAGE(J1270:J1271),AVERAGE(J1271:J1272),AVERAGE(J1272:J1273),AVERAGE(J1273:J1274),AVERAGE(J1274:J1275)),"")</f>
        <v/>
      </c>
      <c r="M1268" s="16" t="str">
        <f t="shared" si="316"/>
        <v/>
      </c>
    </row>
    <row r="1269" spans="1:13" x14ac:dyDescent="0.25">
      <c r="A1269" s="17">
        <v>43014</v>
      </c>
      <c r="B1269" s="18">
        <v>14</v>
      </c>
      <c r="C1269" s="21">
        <v>31.619</v>
      </c>
      <c r="D1269" s="21">
        <v>21.7334</v>
      </c>
      <c r="E1269" s="21">
        <v>3.14</v>
      </c>
      <c r="F1269" s="7">
        <f>C1269/E1269</f>
        <v>10.069745222929935</v>
      </c>
      <c r="G1269" s="7">
        <f>D1269/E1269</f>
        <v>6.9214649681528657</v>
      </c>
      <c r="H1269" s="2">
        <f>A1269</f>
        <v>43014</v>
      </c>
      <c r="I1269" s="20">
        <f>B1269</f>
        <v>14</v>
      </c>
      <c r="J1269" s="7">
        <f t="shared" si="266"/>
        <v>10.069745222929935</v>
      </c>
      <c r="K1269" s="7">
        <f>G1269</f>
        <v>6.9214649681528657</v>
      </c>
      <c r="L1269" s="16" t="str">
        <f t="shared" ref="L1269:M1269" si="317">IF($H1268&lt;$H1269,MAX(AVERAGE(J1269:J1270),AVERAGE(J1270:J1271),AVERAGE(J1271:J1272),AVERAGE(J1272:J1273),AVERAGE(J1273:J1274),AVERAGE(J1274:J1275),AVERAGE(J1275:J1276)),"")</f>
        <v/>
      </c>
      <c r="M1269" s="16" t="str">
        <f t="shared" si="317"/>
        <v/>
      </c>
    </row>
    <row r="1270" spans="1:13" x14ac:dyDescent="0.25">
      <c r="A1270" s="17">
        <v>43014</v>
      </c>
      <c r="B1270" s="18">
        <v>15</v>
      </c>
      <c r="C1270" s="21">
        <v>34.720199999999998</v>
      </c>
      <c r="D1270" s="21">
        <v>21.605899999999998</v>
      </c>
      <c r="E1270" s="21">
        <v>3.14</v>
      </c>
      <c r="F1270" s="7">
        <f>C1270/E1270</f>
        <v>11.057388535031846</v>
      </c>
      <c r="G1270" s="7">
        <f>D1270/E1270</f>
        <v>6.880859872611464</v>
      </c>
      <c r="H1270" s="2">
        <f>A1270</f>
        <v>43014</v>
      </c>
      <c r="I1270" s="20">
        <f>B1270</f>
        <v>15</v>
      </c>
      <c r="J1270" s="7">
        <f t="shared" si="266"/>
        <v>11.057388535031846</v>
      </c>
      <c r="K1270" s="7">
        <f>G1270</f>
        <v>6.880859872611464</v>
      </c>
      <c r="L1270" s="16" t="str">
        <f t="shared" ref="L1270:M1270" si="318">IF($H1269&lt;$H1270,MAX(AVERAGE(J1270:J1271),AVERAGE(J1271:J1272),AVERAGE(J1272:J1273),AVERAGE(J1273:J1274),AVERAGE(J1274:J1275),AVERAGE(J1275:J1276),AVERAGE(J1276:J1277)),"")</f>
        <v/>
      </c>
      <c r="M1270" s="16" t="str">
        <f t="shared" si="318"/>
        <v/>
      </c>
    </row>
    <row r="1271" spans="1:13" x14ac:dyDescent="0.25">
      <c r="A1271" s="17">
        <v>43014</v>
      </c>
      <c r="B1271" s="18">
        <v>16</v>
      </c>
      <c r="C1271" s="21">
        <v>33.529499999999999</v>
      </c>
      <c r="D1271" s="21">
        <v>28.501899999999999</v>
      </c>
      <c r="E1271" s="21">
        <v>3.14</v>
      </c>
      <c r="F1271" s="7">
        <f>C1271/E1271</f>
        <v>10.678184713375796</v>
      </c>
      <c r="G1271" s="7">
        <f>D1271/E1271</f>
        <v>9.0770382165605081</v>
      </c>
      <c r="H1271" s="2">
        <f>A1271</f>
        <v>43014</v>
      </c>
      <c r="I1271" s="20">
        <f>B1271</f>
        <v>16</v>
      </c>
      <c r="J1271" s="7">
        <f t="shared" si="266"/>
        <v>10.678184713375796</v>
      </c>
      <c r="K1271" s="7">
        <f>G1271</f>
        <v>9.0770382165605081</v>
      </c>
      <c r="L1271" s="16" t="str">
        <f t="shared" ref="L1271:M1271" si="319">IF($H1270&lt;$H1271,MAX(AVERAGE(J1271:J1272),AVERAGE(J1272:J1273),AVERAGE(J1273:J1274),AVERAGE(J1274:J1275),AVERAGE(J1275:J1276),AVERAGE(J1276:J1277),AVERAGE(J1277:J1278)),"")</f>
        <v/>
      </c>
      <c r="M1271" s="16" t="str">
        <f t="shared" si="319"/>
        <v/>
      </c>
    </row>
    <row r="1272" spans="1:13" x14ac:dyDescent="0.25">
      <c r="A1272" s="17">
        <v>43014</v>
      </c>
      <c r="B1272" s="18">
        <v>17</v>
      </c>
      <c r="C1272" s="21">
        <v>33.656100000000002</v>
      </c>
      <c r="D1272" s="21">
        <v>31.179500000000001</v>
      </c>
      <c r="E1272" s="21">
        <v>3.14</v>
      </c>
      <c r="F1272" s="7">
        <f>C1272/E1272</f>
        <v>10.718503184713375</v>
      </c>
      <c r="G1272" s="7">
        <f>D1272/E1272</f>
        <v>9.9297770700636949</v>
      </c>
      <c r="H1272" s="2">
        <f>A1272</f>
        <v>43014</v>
      </c>
      <c r="I1272" s="20">
        <f>B1272</f>
        <v>17</v>
      </c>
      <c r="J1272" s="7">
        <f t="shared" si="266"/>
        <v>10.718503184713375</v>
      </c>
      <c r="K1272" s="7">
        <f>G1272</f>
        <v>9.9297770700636949</v>
      </c>
      <c r="L1272" s="16" t="str">
        <f t="shared" ref="L1272:M1272" si="320">IF($H1271&lt;$H1272,MAX(AVERAGE(J1272:J1273),AVERAGE(J1273:J1274),AVERAGE(J1274:J1275),AVERAGE(J1275:J1276),AVERAGE(J1276:J1277),AVERAGE(J1277:J1278),AVERAGE(J1278:J1279)),"")</f>
        <v/>
      </c>
      <c r="M1272" s="16" t="str">
        <f t="shared" si="320"/>
        <v/>
      </c>
    </row>
    <row r="1273" spans="1:13" x14ac:dyDescent="0.25">
      <c r="A1273" s="17">
        <v>43014</v>
      </c>
      <c r="B1273" s="18">
        <v>18</v>
      </c>
      <c r="C1273" s="21">
        <v>55.358699999999999</v>
      </c>
      <c r="D1273" s="21">
        <v>36.915500000000002</v>
      </c>
      <c r="E1273" s="21">
        <v>3.14</v>
      </c>
      <c r="F1273" s="7">
        <f>C1273/E1273</f>
        <v>17.630159235668788</v>
      </c>
      <c r="G1273" s="7">
        <f>D1273/E1273</f>
        <v>11.756528662420383</v>
      </c>
      <c r="H1273" s="2">
        <f>A1273</f>
        <v>43014</v>
      </c>
      <c r="I1273" s="20">
        <f>B1273</f>
        <v>18</v>
      </c>
      <c r="J1273" s="7">
        <f t="shared" si="266"/>
        <v>17.630159235668788</v>
      </c>
      <c r="K1273" s="7">
        <f>G1273</f>
        <v>11.756528662420383</v>
      </c>
      <c r="L1273" s="16" t="str">
        <f t="shared" ref="L1273:M1273" si="321">IF($H1272&lt;$H1273,MAX(AVERAGE(J1273:J1274),AVERAGE(J1274:J1275),AVERAGE(J1275:J1276),AVERAGE(J1276:J1277),AVERAGE(J1277:J1278),AVERAGE(J1278:J1279),AVERAGE(J1279:J1280)),"")</f>
        <v/>
      </c>
      <c r="M1273" s="16" t="str">
        <f t="shared" si="321"/>
        <v/>
      </c>
    </row>
    <row r="1274" spans="1:13" x14ac:dyDescent="0.25">
      <c r="A1274" s="17">
        <v>43014</v>
      </c>
      <c r="B1274" s="18">
        <v>19</v>
      </c>
      <c r="C1274" s="21">
        <v>73.3386</v>
      </c>
      <c r="D1274" s="21">
        <v>38.761200000000002</v>
      </c>
      <c r="E1274" s="21">
        <v>3.14</v>
      </c>
      <c r="F1274" s="7">
        <f>C1274/E1274</f>
        <v>23.356242038216561</v>
      </c>
      <c r="G1274" s="7">
        <f>D1274/E1274</f>
        <v>12.344331210191083</v>
      </c>
      <c r="H1274" s="2">
        <f>A1274</f>
        <v>43014</v>
      </c>
      <c r="I1274" s="20">
        <f>B1274</f>
        <v>19</v>
      </c>
      <c r="J1274" s="7">
        <f t="shared" si="266"/>
        <v>23.356242038216561</v>
      </c>
      <c r="K1274" s="7">
        <f>G1274</f>
        <v>12.344331210191083</v>
      </c>
      <c r="L1274" s="16" t="str">
        <f t="shared" ref="L1274:M1274" si="322">IF($H1273&lt;$H1274,MAX(AVERAGE(J1274:J1275),AVERAGE(J1275:J1276),AVERAGE(J1276:J1277),AVERAGE(J1277:J1278),AVERAGE(J1278:J1279),AVERAGE(J1279:J1280),AVERAGE(J1280:J1281)),"")</f>
        <v/>
      </c>
      <c r="M1274" s="16" t="str">
        <f t="shared" si="322"/>
        <v/>
      </c>
    </row>
    <row r="1275" spans="1:13" x14ac:dyDescent="0.25">
      <c r="A1275" s="17">
        <v>43015</v>
      </c>
      <c r="B1275" s="18">
        <v>12</v>
      </c>
      <c r="C1275" s="21">
        <v>22.4543</v>
      </c>
      <c r="D1275" s="21">
        <v>22.910599999999999</v>
      </c>
      <c r="E1275" s="21">
        <v>3.09</v>
      </c>
      <c r="F1275" s="7">
        <f>C1275/E1275</f>
        <v>7.2667637540453081</v>
      </c>
      <c r="G1275" s="7">
        <f>D1275/E1275</f>
        <v>7.4144336569579288</v>
      </c>
      <c r="H1275" s="2">
        <f>A1275</f>
        <v>43015</v>
      </c>
      <c r="I1275" s="20">
        <f>B1275</f>
        <v>12</v>
      </c>
      <c r="J1275" s="7">
        <f t="shared" si="266"/>
        <v>7.2667637540453081</v>
      </c>
      <c r="K1275" s="7">
        <f>G1275</f>
        <v>7.4144336569579288</v>
      </c>
      <c r="L1275" s="16">
        <f t="shared" ref="L1275:M1275" si="323">IF($H1274&lt;$H1275,MAX(AVERAGE(J1275:J1276),AVERAGE(J1276:J1277),AVERAGE(J1277:J1278),AVERAGE(J1278:J1279),AVERAGE(J1279:J1280),AVERAGE(J1280:J1281),AVERAGE(J1281:J1282)),"")</f>
        <v>18.424352750809064</v>
      </c>
      <c r="M1275" s="16">
        <f t="shared" si="323"/>
        <v>9.4050000000000011</v>
      </c>
    </row>
    <row r="1276" spans="1:13" x14ac:dyDescent="0.25">
      <c r="A1276" s="17">
        <v>43015</v>
      </c>
      <c r="B1276" s="18">
        <v>13</v>
      </c>
      <c r="C1276" s="21">
        <v>24.573899999999998</v>
      </c>
      <c r="D1276" s="21">
        <v>23.786000000000001</v>
      </c>
      <c r="E1276" s="21">
        <v>3.09</v>
      </c>
      <c r="F1276" s="7">
        <f>C1276/E1276</f>
        <v>7.9527184466019412</v>
      </c>
      <c r="G1276" s="7">
        <f>D1276/E1276</f>
        <v>7.697734627831716</v>
      </c>
      <c r="H1276" s="2">
        <f>A1276</f>
        <v>43015</v>
      </c>
      <c r="I1276" s="20">
        <f>B1276</f>
        <v>13</v>
      </c>
      <c r="J1276" s="7">
        <f t="shared" si="266"/>
        <v>7.9527184466019412</v>
      </c>
      <c r="K1276" s="7">
        <f>G1276</f>
        <v>7.697734627831716</v>
      </c>
      <c r="L1276" s="16" t="str">
        <f t="shared" ref="L1276:M1276" si="324">IF($H1275&lt;$H1276,MAX(AVERAGE(J1276:J1277),AVERAGE(J1277:J1278),AVERAGE(J1278:J1279),AVERAGE(J1279:J1280),AVERAGE(J1280:J1281),AVERAGE(J1281:J1282),AVERAGE(J1282:J1283)),"")</f>
        <v/>
      </c>
      <c r="M1276" s="16" t="str">
        <f t="shared" si="324"/>
        <v/>
      </c>
    </row>
    <row r="1277" spans="1:13" x14ac:dyDescent="0.25">
      <c r="A1277" s="17">
        <v>43015</v>
      </c>
      <c r="B1277" s="18">
        <v>14</v>
      </c>
      <c r="C1277" s="21">
        <v>30.2102</v>
      </c>
      <c r="D1277" s="21">
        <v>24.57</v>
      </c>
      <c r="E1277" s="21">
        <v>3.09</v>
      </c>
      <c r="F1277" s="7">
        <f>C1277/E1277</f>
        <v>9.7767637540453087</v>
      </c>
      <c r="G1277" s="7">
        <f>D1277/E1277</f>
        <v>7.9514563106796121</v>
      </c>
      <c r="H1277" s="2">
        <f>A1277</f>
        <v>43015</v>
      </c>
      <c r="I1277" s="20">
        <f>B1277</f>
        <v>14</v>
      </c>
      <c r="J1277" s="7">
        <f t="shared" si="266"/>
        <v>9.7767637540453087</v>
      </c>
      <c r="K1277" s="7">
        <f>G1277</f>
        <v>7.9514563106796121</v>
      </c>
      <c r="L1277" s="16" t="str">
        <f t="shared" ref="L1277:M1277" si="325">IF($H1276&lt;$H1277,MAX(AVERAGE(J1277:J1278),AVERAGE(J1278:J1279),AVERAGE(J1279:J1280),AVERAGE(J1280:J1281),AVERAGE(J1281:J1282),AVERAGE(J1282:J1283),AVERAGE(J1283:J1284)),"")</f>
        <v/>
      </c>
      <c r="M1277" s="16" t="str">
        <f t="shared" si="325"/>
        <v/>
      </c>
    </row>
    <row r="1278" spans="1:13" x14ac:dyDescent="0.25">
      <c r="A1278" s="17">
        <v>43015</v>
      </c>
      <c r="B1278" s="18">
        <v>15</v>
      </c>
      <c r="C1278" s="21">
        <v>33.539900000000003</v>
      </c>
      <c r="D1278" s="21">
        <v>22.276499999999999</v>
      </c>
      <c r="E1278" s="21">
        <v>3.09</v>
      </c>
      <c r="F1278" s="7">
        <f>C1278/E1278</f>
        <v>10.854336569579289</v>
      </c>
      <c r="G1278" s="7">
        <f>D1278/E1278</f>
        <v>7.2092233009708737</v>
      </c>
      <c r="H1278" s="2">
        <f>A1278</f>
        <v>43015</v>
      </c>
      <c r="I1278" s="20">
        <f>B1278</f>
        <v>15</v>
      </c>
      <c r="J1278" s="7">
        <f t="shared" si="266"/>
        <v>10.854336569579289</v>
      </c>
      <c r="K1278" s="7">
        <f>G1278</f>
        <v>7.2092233009708737</v>
      </c>
      <c r="L1278" s="16" t="str">
        <f t="shared" ref="L1278:M1278" si="326">IF($H1277&lt;$H1278,MAX(AVERAGE(J1278:J1279),AVERAGE(J1279:J1280),AVERAGE(J1280:J1281),AVERAGE(J1281:J1282),AVERAGE(J1282:J1283),AVERAGE(J1283:J1284),AVERAGE(J1284:J1285)),"")</f>
        <v/>
      </c>
      <c r="M1278" s="16" t="str">
        <f t="shared" si="326"/>
        <v/>
      </c>
    </row>
    <row r="1279" spans="1:13" x14ac:dyDescent="0.25">
      <c r="A1279" s="17">
        <v>43015</v>
      </c>
      <c r="B1279" s="18">
        <v>16</v>
      </c>
      <c r="C1279" s="21">
        <v>32.899700000000003</v>
      </c>
      <c r="D1279" s="21">
        <v>27.706499999999998</v>
      </c>
      <c r="E1279" s="21">
        <v>3.09</v>
      </c>
      <c r="F1279" s="7">
        <f>C1279/E1279</f>
        <v>10.647152103559872</v>
      </c>
      <c r="G1279" s="7">
        <f>D1279/E1279</f>
        <v>8.9665048543689316</v>
      </c>
      <c r="H1279" s="2">
        <f>A1279</f>
        <v>43015</v>
      </c>
      <c r="I1279" s="20">
        <f>B1279</f>
        <v>16</v>
      </c>
      <c r="J1279" s="7">
        <f t="shared" si="266"/>
        <v>10.647152103559872</v>
      </c>
      <c r="K1279" s="7">
        <f>G1279</f>
        <v>8.9665048543689316</v>
      </c>
      <c r="L1279" s="16" t="str">
        <f t="shared" ref="L1279:M1279" si="327">IF($H1278&lt;$H1279,MAX(AVERAGE(J1279:J1280),AVERAGE(J1280:J1281),AVERAGE(J1281:J1282),AVERAGE(J1282:J1283),AVERAGE(J1283:J1284),AVERAGE(J1284:J1285),AVERAGE(J1285:J1286)),"")</f>
        <v/>
      </c>
      <c r="M1279" s="16" t="str">
        <f t="shared" si="327"/>
        <v/>
      </c>
    </row>
    <row r="1280" spans="1:13" x14ac:dyDescent="0.25">
      <c r="A1280" s="17">
        <v>43015</v>
      </c>
      <c r="B1280" s="18">
        <v>17</v>
      </c>
      <c r="C1280" s="21">
        <v>37.335700000000003</v>
      </c>
      <c r="D1280" s="21">
        <v>25.488900000000001</v>
      </c>
      <c r="E1280" s="21">
        <v>3.09</v>
      </c>
      <c r="F1280" s="7">
        <f>C1280/E1280</f>
        <v>12.082750809061491</v>
      </c>
      <c r="G1280" s="7">
        <f>D1280/E1280</f>
        <v>8.2488349514563115</v>
      </c>
      <c r="H1280" s="2">
        <f>A1280</f>
        <v>43015</v>
      </c>
      <c r="I1280" s="20">
        <f>B1280</f>
        <v>17</v>
      </c>
      <c r="J1280" s="7">
        <f t="shared" si="266"/>
        <v>12.082750809061491</v>
      </c>
      <c r="K1280" s="7">
        <f>G1280</f>
        <v>8.2488349514563115</v>
      </c>
      <c r="L1280" s="16" t="str">
        <f t="shared" ref="L1280:M1280" si="328">IF($H1279&lt;$H1280,MAX(AVERAGE(J1280:J1281),AVERAGE(J1281:J1282),AVERAGE(J1282:J1283),AVERAGE(J1283:J1284),AVERAGE(J1284:J1285),AVERAGE(J1285:J1286),AVERAGE(J1286:J1287)),"")</f>
        <v/>
      </c>
      <c r="M1280" s="16" t="str">
        <f t="shared" si="328"/>
        <v/>
      </c>
    </row>
    <row r="1281" spans="1:13" x14ac:dyDescent="0.25">
      <c r="A1281" s="17">
        <v>43015</v>
      </c>
      <c r="B1281" s="18">
        <v>18</v>
      </c>
      <c r="C1281" s="21">
        <v>52.670699999999997</v>
      </c>
      <c r="D1281" s="21">
        <v>29.26</v>
      </c>
      <c r="E1281" s="21">
        <v>3.09</v>
      </c>
      <c r="F1281" s="7">
        <f>C1281/E1281</f>
        <v>17.045533980582523</v>
      </c>
      <c r="G1281" s="7">
        <f>D1281/E1281</f>
        <v>9.4692556634304221</v>
      </c>
      <c r="H1281" s="2">
        <f>A1281</f>
        <v>43015</v>
      </c>
      <c r="I1281" s="20">
        <f>B1281</f>
        <v>18</v>
      </c>
      <c r="J1281" s="7">
        <f t="shared" si="266"/>
        <v>17.045533980582523</v>
      </c>
      <c r="K1281" s="7">
        <f>G1281</f>
        <v>9.4692556634304221</v>
      </c>
      <c r="L1281" s="16" t="str">
        <f t="shared" ref="L1281:M1281" si="329">IF($H1280&lt;$H1281,MAX(AVERAGE(J1281:J1282),AVERAGE(J1282:J1283),AVERAGE(J1283:J1284),AVERAGE(J1284:J1285),AVERAGE(J1285:J1286),AVERAGE(J1286:J1287),AVERAGE(J1287:J1288)),"")</f>
        <v/>
      </c>
      <c r="M1281" s="16" t="str">
        <f t="shared" si="329"/>
        <v/>
      </c>
    </row>
    <row r="1282" spans="1:13" x14ac:dyDescent="0.25">
      <c r="A1282" s="17">
        <v>43015</v>
      </c>
      <c r="B1282" s="18">
        <v>19</v>
      </c>
      <c r="C1282" s="21">
        <v>61.191800000000001</v>
      </c>
      <c r="D1282" s="21">
        <v>28.8629</v>
      </c>
      <c r="E1282" s="21">
        <v>3.09</v>
      </c>
      <c r="F1282" s="7">
        <f>C1282/E1282</f>
        <v>19.803171521035601</v>
      </c>
      <c r="G1282" s="7">
        <f>D1282/E1282</f>
        <v>9.3407443365695801</v>
      </c>
      <c r="H1282" s="2">
        <f>A1282</f>
        <v>43015</v>
      </c>
      <c r="I1282" s="20">
        <f>B1282</f>
        <v>19</v>
      </c>
      <c r="J1282" s="7">
        <f t="shared" si="266"/>
        <v>19.803171521035601</v>
      </c>
      <c r="K1282" s="7">
        <f>G1282</f>
        <v>9.3407443365695801</v>
      </c>
      <c r="L1282" s="16" t="str">
        <f t="shared" ref="L1282:M1282" si="330">IF($H1281&lt;$H1282,MAX(AVERAGE(J1282:J1283),AVERAGE(J1283:J1284),AVERAGE(J1284:J1285),AVERAGE(J1285:J1286),AVERAGE(J1286:J1287),AVERAGE(J1287:J1288),AVERAGE(J1288:J1289)),"")</f>
        <v/>
      </c>
      <c r="M1282" s="16" t="str">
        <f t="shared" si="330"/>
        <v/>
      </c>
    </row>
    <row r="1283" spans="1:13" x14ac:dyDescent="0.25">
      <c r="A1283" s="17">
        <v>43016</v>
      </c>
      <c r="B1283" s="18">
        <v>12</v>
      </c>
      <c r="C1283" s="21">
        <v>14.8719</v>
      </c>
      <c r="D1283" s="21">
        <v>-3.4559000000000002</v>
      </c>
      <c r="E1283" s="21">
        <v>2.94</v>
      </c>
      <c r="F1283" s="7">
        <f>C1283/E1283</f>
        <v>5.0584693877551024</v>
      </c>
      <c r="G1283" s="7">
        <f>D1283/E1283</f>
        <v>-1.1754761904761906</v>
      </c>
      <c r="H1283" s="2">
        <f>A1283</f>
        <v>43016</v>
      </c>
      <c r="I1283" s="20">
        <f>B1283</f>
        <v>12</v>
      </c>
      <c r="J1283" s="7">
        <f t="shared" ref="J1283:J1346" si="331">F1283</f>
        <v>5.0584693877551024</v>
      </c>
      <c r="K1283" s="7">
        <f>G1283</f>
        <v>-1.1754761904761906</v>
      </c>
      <c r="L1283" s="16">
        <f t="shared" ref="L1283:M1283" si="332">IF($H1282&lt;$H1283,MAX(AVERAGE(J1283:J1284),AVERAGE(J1284:J1285),AVERAGE(J1285:J1286),AVERAGE(J1286:J1287),AVERAGE(J1287:J1288),AVERAGE(J1288:J1289),AVERAGE(J1289:J1290)),"")</f>
        <v>15.103996598639457</v>
      </c>
      <c r="M1283" s="16">
        <f t="shared" si="332"/>
        <v>14.353112244897959</v>
      </c>
    </row>
    <row r="1284" spans="1:13" x14ac:dyDescent="0.25">
      <c r="A1284" s="17">
        <v>43016</v>
      </c>
      <c r="B1284" s="18">
        <v>13</v>
      </c>
      <c r="C1284" s="21">
        <v>9.3971999999999998</v>
      </c>
      <c r="D1284" s="21">
        <v>-3.4068000000000001</v>
      </c>
      <c r="E1284" s="21">
        <v>2.94</v>
      </c>
      <c r="F1284" s="7">
        <f>C1284/E1284</f>
        <v>3.1963265306122448</v>
      </c>
      <c r="G1284" s="7">
        <f>D1284/E1284</f>
        <v>-1.1587755102040818</v>
      </c>
      <c r="H1284" s="2">
        <f>A1284</f>
        <v>43016</v>
      </c>
      <c r="I1284" s="20">
        <f>B1284</f>
        <v>13</v>
      </c>
      <c r="J1284" s="7">
        <f t="shared" si="331"/>
        <v>3.1963265306122448</v>
      </c>
      <c r="K1284" s="7">
        <f>G1284</f>
        <v>-1.1587755102040818</v>
      </c>
      <c r="L1284" s="16" t="str">
        <f t="shared" ref="L1284:M1284" si="333">IF($H1283&lt;$H1284,MAX(AVERAGE(J1284:J1285),AVERAGE(J1285:J1286),AVERAGE(J1286:J1287),AVERAGE(J1287:J1288),AVERAGE(J1288:J1289),AVERAGE(J1289:J1290),AVERAGE(J1290:J1291)),"")</f>
        <v/>
      </c>
      <c r="M1284" s="16" t="str">
        <f t="shared" si="333"/>
        <v/>
      </c>
    </row>
    <row r="1285" spans="1:13" x14ac:dyDescent="0.25">
      <c r="A1285" s="17">
        <v>43016</v>
      </c>
      <c r="B1285" s="18">
        <v>14</v>
      </c>
      <c r="C1285" s="21">
        <v>15.568199999999999</v>
      </c>
      <c r="D1285" s="21">
        <v>2.1694</v>
      </c>
      <c r="E1285" s="21">
        <v>2.94</v>
      </c>
      <c r="F1285" s="7">
        <f>C1285/E1285</f>
        <v>5.295306122448979</v>
      </c>
      <c r="G1285" s="7">
        <f>D1285/E1285</f>
        <v>0.73789115646258507</v>
      </c>
      <c r="H1285" s="2">
        <f>A1285</f>
        <v>43016</v>
      </c>
      <c r="I1285" s="20">
        <f>B1285</f>
        <v>14</v>
      </c>
      <c r="J1285" s="7">
        <f t="shared" si="331"/>
        <v>5.295306122448979</v>
      </c>
      <c r="K1285" s="7">
        <f>G1285</f>
        <v>0.73789115646258507</v>
      </c>
      <c r="L1285" s="16" t="str">
        <f t="shared" ref="L1285:M1285" si="334">IF($H1284&lt;$H1285,MAX(AVERAGE(J1285:J1286),AVERAGE(J1286:J1287),AVERAGE(J1287:J1288),AVERAGE(J1288:J1289),AVERAGE(J1289:J1290),AVERAGE(J1290:J1291),AVERAGE(J1291:J1292)),"")</f>
        <v/>
      </c>
      <c r="M1285" s="16" t="str">
        <f t="shared" si="334"/>
        <v/>
      </c>
    </row>
    <row r="1286" spans="1:13" x14ac:dyDescent="0.25">
      <c r="A1286" s="17">
        <v>43016</v>
      </c>
      <c r="B1286" s="18">
        <v>15</v>
      </c>
      <c r="C1286" s="21">
        <v>22.621500000000001</v>
      </c>
      <c r="D1286" s="21">
        <v>8.4971999999999994</v>
      </c>
      <c r="E1286" s="21">
        <v>2.94</v>
      </c>
      <c r="F1286" s="7">
        <f>C1286/E1286</f>
        <v>7.6943877551020412</v>
      </c>
      <c r="G1286" s="7">
        <f>D1286/E1286</f>
        <v>2.8902040816326529</v>
      </c>
      <c r="H1286" s="2">
        <f>A1286</f>
        <v>43016</v>
      </c>
      <c r="I1286" s="20">
        <f>B1286</f>
        <v>15</v>
      </c>
      <c r="J1286" s="7">
        <f t="shared" si="331"/>
        <v>7.6943877551020412</v>
      </c>
      <c r="K1286" s="7">
        <f>G1286</f>
        <v>2.8902040816326529</v>
      </c>
      <c r="L1286" s="16" t="str">
        <f t="shared" ref="L1286:M1286" si="335">IF($H1285&lt;$H1286,MAX(AVERAGE(J1286:J1287),AVERAGE(J1287:J1288),AVERAGE(J1288:J1289),AVERAGE(J1289:J1290),AVERAGE(J1290:J1291),AVERAGE(J1291:J1292),AVERAGE(J1292:J1293)),"")</f>
        <v/>
      </c>
      <c r="M1286" s="16" t="str">
        <f t="shared" si="335"/>
        <v/>
      </c>
    </row>
    <row r="1287" spans="1:13" x14ac:dyDescent="0.25">
      <c r="A1287" s="17">
        <v>43016</v>
      </c>
      <c r="B1287" s="18">
        <v>16</v>
      </c>
      <c r="C1287" s="21">
        <v>23.498100000000001</v>
      </c>
      <c r="D1287" s="21">
        <v>12.984500000000001</v>
      </c>
      <c r="E1287" s="21">
        <v>2.94</v>
      </c>
      <c r="F1287" s="7">
        <f>C1287/E1287</f>
        <v>7.9925510204081638</v>
      </c>
      <c r="G1287" s="7">
        <f>D1287/E1287</f>
        <v>4.4164965986394558</v>
      </c>
      <c r="H1287" s="2">
        <f>A1287</f>
        <v>43016</v>
      </c>
      <c r="I1287" s="20">
        <f>B1287</f>
        <v>16</v>
      </c>
      <c r="J1287" s="7">
        <f t="shared" si="331"/>
        <v>7.9925510204081638</v>
      </c>
      <c r="K1287" s="7">
        <f>G1287</f>
        <v>4.4164965986394558</v>
      </c>
      <c r="L1287" s="16" t="str">
        <f t="shared" ref="L1287:M1287" si="336">IF($H1286&lt;$H1287,MAX(AVERAGE(J1287:J1288),AVERAGE(J1288:J1289),AVERAGE(J1289:J1290),AVERAGE(J1290:J1291),AVERAGE(J1291:J1292),AVERAGE(J1292:J1293),AVERAGE(J1293:J1294)),"")</f>
        <v/>
      </c>
      <c r="M1287" s="16" t="str">
        <f t="shared" si="336"/>
        <v/>
      </c>
    </row>
    <row r="1288" spans="1:13" x14ac:dyDescent="0.25">
      <c r="A1288" s="17">
        <v>43016</v>
      </c>
      <c r="B1288" s="18">
        <v>17</v>
      </c>
      <c r="C1288" s="21">
        <v>26.139099999999999</v>
      </c>
      <c r="D1288" s="21">
        <v>22.472999999999999</v>
      </c>
      <c r="E1288" s="21">
        <v>2.94</v>
      </c>
      <c r="F1288" s="7">
        <f>C1288/E1288</f>
        <v>8.8908503401360548</v>
      </c>
      <c r="G1288" s="7">
        <f>D1288/E1288</f>
        <v>7.6438775510204078</v>
      </c>
      <c r="H1288" s="2">
        <f>A1288</f>
        <v>43016</v>
      </c>
      <c r="I1288" s="20">
        <f>B1288</f>
        <v>17</v>
      </c>
      <c r="J1288" s="7">
        <f t="shared" si="331"/>
        <v>8.8908503401360548</v>
      </c>
      <c r="K1288" s="7">
        <f>G1288</f>
        <v>7.6438775510204078</v>
      </c>
      <c r="L1288" s="16" t="str">
        <f t="shared" ref="L1288:M1288" si="337">IF($H1287&lt;$H1288,MAX(AVERAGE(J1288:J1289),AVERAGE(J1289:J1290),AVERAGE(J1290:J1291),AVERAGE(J1291:J1292),AVERAGE(J1292:J1293),AVERAGE(J1293:J1294),AVERAGE(J1294:J1295)),"")</f>
        <v/>
      </c>
      <c r="M1288" s="16" t="str">
        <f t="shared" si="337"/>
        <v/>
      </c>
    </row>
    <row r="1289" spans="1:13" x14ac:dyDescent="0.25">
      <c r="A1289" s="17">
        <v>43016</v>
      </c>
      <c r="B1289" s="18">
        <v>18</v>
      </c>
      <c r="C1289" s="21">
        <v>36.148200000000003</v>
      </c>
      <c r="D1289" s="21">
        <v>54.700499999999998</v>
      </c>
      <c r="E1289" s="21">
        <v>2.94</v>
      </c>
      <c r="F1289" s="7">
        <f>C1289/E1289</f>
        <v>12.295306122448981</v>
      </c>
      <c r="G1289" s="7">
        <f>D1289/E1289</f>
        <v>18.605612244897959</v>
      </c>
      <c r="H1289" s="2">
        <f>A1289</f>
        <v>43016</v>
      </c>
      <c r="I1289" s="20">
        <f>B1289</f>
        <v>18</v>
      </c>
      <c r="J1289" s="7">
        <f t="shared" si="331"/>
        <v>12.295306122448981</v>
      </c>
      <c r="K1289" s="7">
        <f>G1289</f>
        <v>18.605612244897959</v>
      </c>
      <c r="L1289" s="16" t="str">
        <f t="shared" ref="L1289:M1289" si="338">IF($H1288&lt;$H1289,MAX(AVERAGE(J1289:J1290),AVERAGE(J1290:J1291),AVERAGE(J1291:J1292),AVERAGE(J1292:J1293),AVERAGE(J1293:J1294),AVERAGE(J1294:J1295),AVERAGE(J1295:J1296)),"")</f>
        <v/>
      </c>
      <c r="M1289" s="16" t="str">
        <f t="shared" si="338"/>
        <v/>
      </c>
    </row>
    <row r="1290" spans="1:13" x14ac:dyDescent="0.25">
      <c r="A1290" s="17">
        <v>43016</v>
      </c>
      <c r="B1290" s="18">
        <v>19</v>
      </c>
      <c r="C1290" s="21">
        <v>52.6633</v>
      </c>
      <c r="D1290" s="21">
        <v>29.695799999999998</v>
      </c>
      <c r="E1290" s="21">
        <v>2.94</v>
      </c>
      <c r="F1290" s="7">
        <f>C1290/E1290</f>
        <v>17.912687074829932</v>
      </c>
      <c r="G1290" s="7">
        <f>D1290/E1290</f>
        <v>10.10061224489796</v>
      </c>
      <c r="H1290" s="2">
        <f>A1290</f>
        <v>43016</v>
      </c>
      <c r="I1290" s="20">
        <f>B1290</f>
        <v>19</v>
      </c>
      <c r="J1290" s="7">
        <f t="shared" si="331"/>
        <v>17.912687074829932</v>
      </c>
      <c r="K1290" s="7">
        <f>G1290</f>
        <v>10.10061224489796</v>
      </c>
      <c r="L1290" s="16" t="str">
        <f t="shared" ref="L1290:M1290" si="339">IF($H1289&lt;$H1290,MAX(AVERAGE(J1290:J1291),AVERAGE(J1291:J1292),AVERAGE(J1292:J1293),AVERAGE(J1293:J1294),AVERAGE(J1294:J1295),AVERAGE(J1295:J1296),AVERAGE(J1296:J1297)),"")</f>
        <v/>
      </c>
      <c r="M1290" s="16" t="str">
        <f t="shared" si="339"/>
        <v/>
      </c>
    </row>
    <row r="1291" spans="1:13" x14ac:dyDescent="0.25">
      <c r="A1291" s="17">
        <v>43017</v>
      </c>
      <c r="B1291" s="18">
        <v>12</v>
      </c>
      <c r="C1291" s="21">
        <v>23.301500000000001</v>
      </c>
      <c r="D1291" s="21">
        <v>-7.1764000000000001</v>
      </c>
      <c r="E1291" s="21">
        <v>2.94</v>
      </c>
      <c r="F1291" s="7">
        <f>C1291/E1291</f>
        <v>7.9256802721088437</v>
      </c>
      <c r="G1291" s="7">
        <f>D1291/E1291</f>
        <v>-2.440952380952381</v>
      </c>
      <c r="H1291" s="2">
        <f>A1291</f>
        <v>43017</v>
      </c>
      <c r="I1291" s="20">
        <f>B1291</f>
        <v>12</v>
      </c>
      <c r="J1291" s="7">
        <f t="shared" si="331"/>
        <v>7.9256802721088437</v>
      </c>
      <c r="K1291" s="7">
        <f>G1291</f>
        <v>-2.440952380952381</v>
      </c>
      <c r="L1291" s="16">
        <f t="shared" ref="L1291:M1291" si="340">IF($H1290&lt;$H1291,MAX(AVERAGE(J1291:J1292),AVERAGE(J1292:J1293),AVERAGE(J1293:J1294),AVERAGE(J1294:J1295),AVERAGE(J1295:J1296),AVERAGE(J1296:J1297),AVERAGE(J1297:J1298)),"")</f>
        <v>19.556887755102039</v>
      </c>
      <c r="M1291" s="16">
        <f t="shared" si="340"/>
        <v>70.103197278911566</v>
      </c>
    </row>
    <row r="1292" spans="1:13" x14ac:dyDescent="0.25">
      <c r="A1292" s="17">
        <v>43017</v>
      </c>
      <c r="B1292" s="18">
        <v>13</v>
      </c>
      <c r="C1292" s="21">
        <v>26.023399999999999</v>
      </c>
      <c r="D1292" s="21">
        <v>10.5044</v>
      </c>
      <c r="E1292" s="21">
        <v>2.94</v>
      </c>
      <c r="F1292" s="7">
        <f>C1292/E1292</f>
        <v>8.8514965986394554</v>
      </c>
      <c r="G1292" s="7">
        <f>D1292/E1292</f>
        <v>3.5729251700680273</v>
      </c>
      <c r="H1292" s="2">
        <f>A1292</f>
        <v>43017</v>
      </c>
      <c r="I1292" s="20">
        <f>B1292</f>
        <v>13</v>
      </c>
      <c r="J1292" s="7">
        <f t="shared" si="331"/>
        <v>8.8514965986394554</v>
      </c>
      <c r="K1292" s="7">
        <f>G1292</f>
        <v>3.5729251700680273</v>
      </c>
      <c r="L1292" s="16" t="str">
        <f t="shared" ref="L1292:M1292" si="341">IF($H1291&lt;$H1292,MAX(AVERAGE(J1292:J1293),AVERAGE(J1293:J1294),AVERAGE(J1294:J1295),AVERAGE(J1295:J1296),AVERAGE(J1296:J1297),AVERAGE(J1297:J1298),AVERAGE(J1298:J1299)),"")</f>
        <v/>
      </c>
      <c r="M1292" s="16" t="str">
        <f t="shared" si="341"/>
        <v/>
      </c>
    </row>
    <row r="1293" spans="1:13" x14ac:dyDescent="0.25">
      <c r="A1293" s="17">
        <v>43017</v>
      </c>
      <c r="B1293" s="18">
        <v>14</v>
      </c>
      <c r="C1293" s="21">
        <v>27.285299999999999</v>
      </c>
      <c r="D1293" s="21">
        <v>23.167899999999999</v>
      </c>
      <c r="E1293" s="21">
        <v>2.94</v>
      </c>
      <c r="F1293" s="7">
        <f>C1293/E1293</f>
        <v>9.2807142857142857</v>
      </c>
      <c r="G1293" s="7">
        <f>D1293/E1293</f>
        <v>7.880238095238095</v>
      </c>
      <c r="H1293" s="2">
        <f>A1293</f>
        <v>43017</v>
      </c>
      <c r="I1293" s="20">
        <f>B1293</f>
        <v>14</v>
      </c>
      <c r="J1293" s="7">
        <f t="shared" si="331"/>
        <v>9.2807142857142857</v>
      </c>
      <c r="K1293" s="7">
        <f>G1293</f>
        <v>7.880238095238095</v>
      </c>
      <c r="L1293" s="16" t="str">
        <f t="shared" ref="L1293:M1293" si="342">IF($H1292&lt;$H1293,MAX(AVERAGE(J1293:J1294),AVERAGE(J1294:J1295),AVERAGE(J1295:J1296),AVERAGE(J1296:J1297),AVERAGE(J1297:J1298),AVERAGE(J1298:J1299),AVERAGE(J1299:J1300)),"")</f>
        <v/>
      </c>
      <c r="M1293" s="16" t="str">
        <f t="shared" si="342"/>
        <v/>
      </c>
    </row>
    <row r="1294" spans="1:13" x14ac:dyDescent="0.25">
      <c r="A1294" s="17">
        <v>43017</v>
      </c>
      <c r="B1294" s="18">
        <v>15</v>
      </c>
      <c r="C1294" s="21">
        <v>30.665700000000001</v>
      </c>
      <c r="D1294" s="21">
        <v>23.217199999999998</v>
      </c>
      <c r="E1294" s="21">
        <v>2.94</v>
      </c>
      <c r="F1294" s="7">
        <f>C1294/E1294</f>
        <v>10.430510204081633</v>
      </c>
      <c r="G1294" s="7">
        <f>D1294/E1294</f>
        <v>7.897006802721088</v>
      </c>
      <c r="H1294" s="2">
        <f>A1294</f>
        <v>43017</v>
      </c>
      <c r="I1294" s="20">
        <f>B1294</f>
        <v>15</v>
      </c>
      <c r="J1294" s="7">
        <f t="shared" si="331"/>
        <v>10.430510204081633</v>
      </c>
      <c r="K1294" s="7">
        <f>G1294</f>
        <v>7.897006802721088</v>
      </c>
      <c r="L1294" s="16" t="str">
        <f t="shared" ref="L1294:M1294" si="343">IF($H1293&lt;$H1294,MAX(AVERAGE(J1294:J1295),AVERAGE(J1295:J1296),AVERAGE(J1296:J1297),AVERAGE(J1297:J1298),AVERAGE(J1298:J1299),AVERAGE(J1299:J1300),AVERAGE(J1300:J1301)),"")</f>
        <v/>
      </c>
      <c r="M1294" s="16" t="str">
        <f t="shared" si="343"/>
        <v/>
      </c>
    </row>
    <row r="1295" spans="1:13" x14ac:dyDescent="0.25">
      <c r="A1295" s="17">
        <v>43017</v>
      </c>
      <c r="B1295" s="18">
        <v>16</v>
      </c>
      <c r="C1295" s="21">
        <v>36.876100000000001</v>
      </c>
      <c r="D1295" s="21">
        <v>24.748699999999999</v>
      </c>
      <c r="E1295" s="21">
        <v>2.94</v>
      </c>
      <c r="F1295" s="7">
        <f>C1295/E1295</f>
        <v>12.542891156462586</v>
      </c>
      <c r="G1295" s="7">
        <f>D1295/E1295</f>
        <v>8.4179251700680275</v>
      </c>
      <c r="H1295" s="2">
        <f>A1295</f>
        <v>43017</v>
      </c>
      <c r="I1295" s="20">
        <f>B1295</f>
        <v>16</v>
      </c>
      <c r="J1295" s="7">
        <f t="shared" si="331"/>
        <v>12.542891156462586</v>
      </c>
      <c r="K1295" s="7">
        <f>G1295</f>
        <v>8.4179251700680275</v>
      </c>
      <c r="L1295" s="16" t="str">
        <f t="shared" ref="L1295:M1295" si="344">IF($H1294&lt;$H1295,MAX(AVERAGE(J1295:J1296),AVERAGE(J1296:J1297),AVERAGE(J1297:J1298),AVERAGE(J1298:J1299),AVERAGE(J1299:J1300),AVERAGE(J1300:J1301),AVERAGE(J1301:J1302)),"")</f>
        <v/>
      </c>
      <c r="M1295" s="16" t="str">
        <f t="shared" si="344"/>
        <v/>
      </c>
    </row>
    <row r="1296" spans="1:13" x14ac:dyDescent="0.25">
      <c r="A1296" s="17">
        <v>43017</v>
      </c>
      <c r="B1296" s="18">
        <v>17</v>
      </c>
      <c r="C1296" s="21">
        <v>37.216500000000003</v>
      </c>
      <c r="D1296" s="21">
        <v>24.029800000000002</v>
      </c>
      <c r="E1296" s="21">
        <v>2.94</v>
      </c>
      <c r="F1296" s="7">
        <f>C1296/E1296</f>
        <v>12.658673469387757</v>
      </c>
      <c r="G1296" s="7">
        <f>D1296/E1296</f>
        <v>8.1734013605442186</v>
      </c>
      <c r="H1296" s="2">
        <f>A1296</f>
        <v>43017</v>
      </c>
      <c r="I1296" s="20">
        <f>B1296</f>
        <v>17</v>
      </c>
      <c r="J1296" s="7">
        <f t="shared" si="331"/>
        <v>12.658673469387757</v>
      </c>
      <c r="K1296" s="7">
        <f>G1296</f>
        <v>8.1734013605442186</v>
      </c>
      <c r="L1296" s="16" t="str">
        <f t="shared" ref="L1296:M1296" si="345">IF($H1295&lt;$H1296,MAX(AVERAGE(J1296:J1297),AVERAGE(J1297:J1298),AVERAGE(J1298:J1299),AVERAGE(J1299:J1300),AVERAGE(J1300:J1301),AVERAGE(J1301:J1302),AVERAGE(J1302:J1303)),"")</f>
        <v/>
      </c>
      <c r="M1296" s="16" t="str">
        <f t="shared" si="345"/>
        <v/>
      </c>
    </row>
    <row r="1297" spans="1:13" x14ac:dyDescent="0.25">
      <c r="A1297" s="17">
        <v>43017</v>
      </c>
      <c r="B1297" s="18">
        <v>18</v>
      </c>
      <c r="C1297" s="21">
        <v>48.184100000000001</v>
      </c>
      <c r="D1297" s="21">
        <v>272.45670000000001</v>
      </c>
      <c r="E1297" s="21">
        <v>2.94</v>
      </c>
      <c r="F1297" s="7">
        <f>C1297/E1297</f>
        <v>16.389149659863946</v>
      </c>
      <c r="G1297" s="7">
        <f>D1297/E1297</f>
        <v>92.672346938775519</v>
      </c>
      <c r="H1297" s="2">
        <f>A1297</f>
        <v>43017</v>
      </c>
      <c r="I1297" s="20">
        <f>B1297</f>
        <v>18</v>
      </c>
      <c r="J1297" s="7">
        <f t="shared" si="331"/>
        <v>16.389149659863946</v>
      </c>
      <c r="K1297" s="7">
        <f>G1297</f>
        <v>92.672346938775519</v>
      </c>
      <c r="L1297" s="16" t="str">
        <f t="shared" ref="L1297:M1297" si="346">IF($H1296&lt;$H1297,MAX(AVERAGE(J1297:J1298),AVERAGE(J1298:J1299),AVERAGE(J1299:J1300),AVERAGE(J1300:J1301),AVERAGE(J1301:J1302),AVERAGE(J1302:J1303),AVERAGE(J1303:J1304)),"")</f>
        <v/>
      </c>
      <c r="M1297" s="16" t="str">
        <f t="shared" si="346"/>
        <v/>
      </c>
    </row>
    <row r="1298" spans="1:13" x14ac:dyDescent="0.25">
      <c r="A1298" s="17">
        <v>43017</v>
      </c>
      <c r="B1298" s="18">
        <v>19</v>
      </c>
      <c r="C1298" s="21">
        <v>66.810400000000001</v>
      </c>
      <c r="D1298" s="21">
        <v>139.7501</v>
      </c>
      <c r="E1298" s="21">
        <v>2.94</v>
      </c>
      <c r="F1298" s="7">
        <f>C1298/E1298</f>
        <v>22.724625850340136</v>
      </c>
      <c r="G1298" s="7">
        <f>D1298/E1298</f>
        <v>47.53404761904762</v>
      </c>
      <c r="H1298" s="2">
        <f>A1298</f>
        <v>43017</v>
      </c>
      <c r="I1298" s="20">
        <f>B1298</f>
        <v>19</v>
      </c>
      <c r="J1298" s="7">
        <f t="shared" si="331"/>
        <v>22.724625850340136</v>
      </c>
      <c r="K1298" s="7">
        <f>G1298</f>
        <v>47.53404761904762</v>
      </c>
      <c r="L1298" s="16" t="str">
        <f t="shared" ref="L1298:M1298" si="347">IF($H1297&lt;$H1298,MAX(AVERAGE(J1298:J1299),AVERAGE(J1299:J1300),AVERAGE(J1300:J1301),AVERAGE(J1301:J1302),AVERAGE(J1302:J1303),AVERAGE(J1303:J1304),AVERAGE(J1304:J1305)),"")</f>
        <v/>
      </c>
      <c r="M1298" s="16" t="str">
        <f t="shared" si="347"/>
        <v/>
      </c>
    </row>
    <row r="1299" spans="1:13" x14ac:dyDescent="0.25">
      <c r="A1299" s="17">
        <v>43018</v>
      </c>
      <c r="B1299" s="18">
        <v>12</v>
      </c>
      <c r="C1299" s="21">
        <v>24.124700000000001</v>
      </c>
      <c r="D1299" s="21">
        <v>23.492100000000001</v>
      </c>
      <c r="E1299" s="21">
        <v>2.94</v>
      </c>
      <c r="F1299" s="7">
        <f>C1299/E1299</f>
        <v>8.2056802721088431</v>
      </c>
      <c r="G1299" s="7">
        <f>D1299/E1299</f>
        <v>7.9905102040816329</v>
      </c>
      <c r="H1299" s="2">
        <f>A1299</f>
        <v>43018</v>
      </c>
      <c r="I1299" s="20">
        <f>B1299</f>
        <v>12</v>
      </c>
      <c r="J1299" s="7">
        <f t="shared" si="331"/>
        <v>8.2056802721088431</v>
      </c>
      <c r="K1299" s="7">
        <f>G1299</f>
        <v>7.9905102040816329</v>
      </c>
      <c r="L1299" s="16">
        <f t="shared" ref="L1299:M1299" si="348">IF($H1298&lt;$H1299,MAX(AVERAGE(J1299:J1300),AVERAGE(J1300:J1301),AVERAGE(J1301:J1302),AVERAGE(J1302:J1303),AVERAGE(J1303:J1304),AVERAGE(J1304:J1305),AVERAGE(J1305:J1306)),"")</f>
        <v>21.26345238095238</v>
      </c>
      <c r="M1299" s="16">
        <f t="shared" si="348"/>
        <v>28.981088435374151</v>
      </c>
    </row>
    <row r="1300" spans="1:13" x14ac:dyDescent="0.25">
      <c r="A1300" s="17">
        <v>43018</v>
      </c>
      <c r="B1300" s="18">
        <v>13</v>
      </c>
      <c r="C1300" s="21">
        <v>26.786300000000001</v>
      </c>
      <c r="D1300" s="21">
        <v>23.8779</v>
      </c>
      <c r="E1300" s="21">
        <v>2.94</v>
      </c>
      <c r="F1300" s="7">
        <f>C1300/E1300</f>
        <v>9.1109863945578233</v>
      </c>
      <c r="G1300" s="7">
        <f>D1300/E1300</f>
        <v>8.121734693877551</v>
      </c>
      <c r="H1300" s="2">
        <f>A1300</f>
        <v>43018</v>
      </c>
      <c r="I1300" s="20">
        <f>B1300</f>
        <v>13</v>
      </c>
      <c r="J1300" s="7">
        <f t="shared" si="331"/>
        <v>9.1109863945578233</v>
      </c>
      <c r="K1300" s="7">
        <f>G1300</f>
        <v>8.121734693877551</v>
      </c>
      <c r="L1300" s="16" t="str">
        <f t="shared" ref="L1300:M1300" si="349">IF($H1299&lt;$H1300,MAX(AVERAGE(J1300:J1301),AVERAGE(J1301:J1302),AVERAGE(J1302:J1303),AVERAGE(J1303:J1304),AVERAGE(J1304:J1305),AVERAGE(J1305:J1306),AVERAGE(J1306:J1307)),"")</f>
        <v/>
      </c>
      <c r="M1300" s="16" t="str">
        <f t="shared" si="349"/>
        <v/>
      </c>
    </row>
    <row r="1301" spans="1:13" x14ac:dyDescent="0.25">
      <c r="A1301" s="17">
        <v>43018</v>
      </c>
      <c r="B1301" s="18">
        <v>14</v>
      </c>
      <c r="C1301" s="21">
        <v>29.502500000000001</v>
      </c>
      <c r="D1301" s="21">
        <v>83.061700000000002</v>
      </c>
      <c r="E1301" s="21">
        <v>2.94</v>
      </c>
      <c r="F1301" s="7">
        <f>C1301/E1301</f>
        <v>10.034863945578232</v>
      </c>
      <c r="G1301" s="7">
        <f>D1301/E1301</f>
        <v>28.252278911564627</v>
      </c>
      <c r="H1301" s="2">
        <f>A1301</f>
        <v>43018</v>
      </c>
      <c r="I1301" s="20">
        <f>B1301</f>
        <v>14</v>
      </c>
      <c r="J1301" s="7">
        <f t="shared" si="331"/>
        <v>10.034863945578232</v>
      </c>
      <c r="K1301" s="7">
        <f>G1301</f>
        <v>28.252278911564627</v>
      </c>
      <c r="L1301" s="16" t="str">
        <f t="shared" ref="L1301:M1301" si="350">IF($H1300&lt;$H1301,MAX(AVERAGE(J1301:J1302),AVERAGE(J1302:J1303),AVERAGE(J1303:J1304),AVERAGE(J1304:J1305),AVERAGE(J1305:J1306),AVERAGE(J1306:J1307),AVERAGE(J1307:J1308)),"")</f>
        <v/>
      </c>
      <c r="M1301" s="16" t="str">
        <f t="shared" si="350"/>
        <v/>
      </c>
    </row>
    <row r="1302" spans="1:13" x14ac:dyDescent="0.25">
      <c r="A1302" s="17">
        <v>43018</v>
      </c>
      <c r="B1302" s="18">
        <v>15</v>
      </c>
      <c r="C1302" s="21">
        <v>30.51</v>
      </c>
      <c r="D1302" s="21">
        <v>87.347099999999998</v>
      </c>
      <c r="E1302" s="21">
        <v>2.94</v>
      </c>
      <c r="F1302" s="7">
        <f>C1302/E1302</f>
        <v>10.377551020408164</v>
      </c>
      <c r="G1302" s="7">
        <f>D1302/E1302</f>
        <v>29.709897959183674</v>
      </c>
      <c r="H1302" s="2">
        <f>A1302</f>
        <v>43018</v>
      </c>
      <c r="I1302" s="20">
        <f>B1302</f>
        <v>15</v>
      </c>
      <c r="J1302" s="7">
        <f t="shared" si="331"/>
        <v>10.377551020408164</v>
      </c>
      <c r="K1302" s="7">
        <f>G1302</f>
        <v>29.709897959183674</v>
      </c>
      <c r="L1302" s="16" t="str">
        <f t="shared" ref="L1302:M1302" si="351">IF($H1301&lt;$H1302,MAX(AVERAGE(J1302:J1303),AVERAGE(J1303:J1304),AVERAGE(J1304:J1305),AVERAGE(J1305:J1306),AVERAGE(J1306:J1307),AVERAGE(J1307:J1308),AVERAGE(J1308:J1309)),"")</f>
        <v/>
      </c>
      <c r="M1302" s="16" t="str">
        <f t="shared" si="351"/>
        <v/>
      </c>
    </row>
    <row r="1303" spans="1:13" x14ac:dyDescent="0.25">
      <c r="A1303" s="17">
        <v>43018</v>
      </c>
      <c r="B1303" s="18">
        <v>16</v>
      </c>
      <c r="C1303" s="21">
        <v>36.157899999999998</v>
      </c>
      <c r="D1303" s="21">
        <v>67.880700000000004</v>
      </c>
      <c r="E1303" s="21">
        <v>2.94</v>
      </c>
      <c r="F1303" s="7">
        <f>C1303/E1303</f>
        <v>12.29860544217687</v>
      </c>
      <c r="G1303" s="7">
        <f>D1303/E1303</f>
        <v>23.088673469387757</v>
      </c>
      <c r="H1303" s="2">
        <f>A1303</f>
        <v>43018</v>
      </c>
      <c r="I1303" s="20">
        <f>B1303</f>
        <v>16</v>
      </c>
      <c r="J1303" s="7">
        <f t="shared" si="331"/>
        <v>12.29860544217687</v>
      </c>
      <c r="K1303" s="7">
        <f>G1303</f>
        <v>23.088673469387757</v>
      </c>
      <c r="L1303" s="16" t="str">
        <f t="shared" ref="L1303:M1303" si="352">IF($H1302&lt;$H1303,MAX(AVERAGE(J1303:J1304),AVERAGE(J1304:J1305),AVERAGE(J1305:J1306),AVERAGE(J1306:J1307),AVERAGE(J1307:J1308),AVERAGE(J1308:J1309),AVERAGE(J1309:J1310)),"")</f>
        <v/>
      </c>
      <c r="M1303" s="16" t="str">
        <f t="shared" si="352"/>
        <v/>
      </c>
    </row>
    <row r="1304" spans="1:13" x14ac:dyDescent="0.25">
      <c r="A1304" s="17">
        <v>43018</v>
      </c>
      <c r="B1304" s="18">
        <v>17</v>
      </c>
      <c r="C1304" s="21">
        <v>38.118899999999996</v>
      </c>
      <c r="D1304" s="21">
        <v>37.542200000000001</v>
      </c>
      <c r="E1304" s="21">
        <v>2.94</v>
      </c>
      <c r="F1304" s="7">
        <f>C1304/E1304</f>
        <v>12.965612244897958</v>
      </c>
      <c r="G1304" s="7">
        <f>D1304/E1304</f>
        <v>12.769455782312926</v>
      </c>
      <c r="H1304" s="2">
        <f>A1304</f>
        <v>43018</v>
      </c>
      <c r="I1304" s="20">
        <f>B1304</f>
        <v>17</v>
      </c>
      <c r="J1304" s="7">
        <f t="shared" si="331"/>
        <v>12.965612244897958</v>
      </c>
      <c r="K1304" s="7">
        <f>G1304</f>
        <v>12.769455782312926</v>
      </c>
      <c r="L1304" s="16" t="str">
        <f t="shared" ref="L1304:M1304" si="353">IF($H1303&lt;$H1304,MAX(AVERAGE(J1304:J1305),AVERAGE(J1305:J1306),AVERAGE(J1306:J1307),AVERAGE(J1307:J1308),AVERAGE(J1308:J1309),AVERAGE(J1309:J1310),AVERAGE(J1310:J1311)),"")</f>
        <v/>
      </c>
      <c r="M1304" s="16" t="str">
        <f t="shared" si="353"/>
        <v/>
      </c>
    </row>
    <row r="1305" spans="1:13" x14ac:dyDescent="0.25">
      <c r="A1305" s="17">
        <v>43018</v>
      </c>
      <c r="B1305" s="18">
        <v>18</v>
      </c>
      <c r="C1305" s="21">
        <v>52.182699999999997</v>
      </c>
      <c r="D1305" s="21">
        <v>37.807400000000001</v>
      </c>
      <c r="E1305" s="21">
        <v>2.94</v>
      </c>
      <c r="F1305" s="7">
        <f>C1305/E1305</f>
        <v>17.749217687074829</v>
      </c>
      <c r="G1305" s="7">
        <f>D1305/E1305</f>
        <v>12.859659863945579</v>
      </c>
      <c r="H1305" s="2">
        <f>A1305</f>
        <v>43018</v>
      </c>
      <c r="I1305" s="20">
        <f>B1305</f>
        <v>18</v>
      </c>
      <c r="J1305" s="7">
        <f t="shared" si="331"/>
        <v>17.749217687074829</v>
      </c>
      <c r="K1305" s="7">
        <f>G1305</f>
        <v>12.859659863945579</v>
      </c>
      <c r="L1305" s="16" t="str">
        <f t="shared" ref="L1305:M1305" si="354">IF($H1304&lt;$H1305,MAX(AVERAGE(J1305:J1306),AVERAGE(J1306:J1307),AVERAGE(J1307:J1308),AVERAGE(J1308:J1309),AVERAGE(J1309:J1310),AVERAGE(J1310:J1311),AVERAGE(J1311:J1312)),"")</f>
        <v/>
      </c>
      <c r="M1305" s="16" t="str">
        <f t="shared" si="354"/>
        <v/>
      </c>
    </row>
    <row r="1306" spans="1:13" x14ac:dyDescent="0.25">
      <c r="A1306" s="17">
        <v>43018</v>
      </c>
      <c r="B1306" s="18">
        <v>19</v>
      </c>
      <c r="C1306" s="21">
        <v>72.846400000000003</v>
      </c>
      <c r="D1306" s="21">
        <v>36.035200000000003</v>
      </c>
      <c r="E1306" s="21">
        <v>2.94</v>
      </c>
      <c r="F1306" s="7">
        <f>C1306/E1306</f>
        <v>24.777687074829934</v>
      </c>
      <c r="G1306" s="7">
        <f>D1306/E1306</f>
        <v>12.25687074829932</v>
      </c>
      <c r="H1306" s="2">
        <f>A1306</f>
        <v>43018</v>
      </c>
      <c r="I1306" s="20">
        <f>B1306</f>
        <v>19</v>
      </c>
      <c r="J1306" s="7">
        <f t="shared" si="331"/>
        <v>24.777687074829934</v>
      </c>
      <c r="K1306" s="7">
        <f>G1306</f>
        <v>12.25687074829932</v>
      </c>
      <c r="L1306" s="16" t="str">
        <f t="shared" ref="L1306:M1306" si="355">IF($H1305&lt;$H1306,MAX(AVERAGE(J1306:J1307),AVERAGE(J1307:J1308),AVERAGE(J1308:J1309),AVERAGE(J1309:J1310),AVERAGE(J1310:J1311),AVERAGE(J1311:J1312),AVERAGE(J1312:J1313)),"")</f>
        <v/>
      </c>
      <c r="M1306" s="16" t="str">
        <f t="shared" si="355"/>
        <v/>
      </c>
    </row>
    <row r="1307" spans="1:13" x14ac:dyDescent="0.25">
      <c r="A1307" s="17">
        <v>43019</v>
      </c>
      <c r="B1307" s="18">
        <v>12</v>
      </c>
      <c r="C1307" s="21">
        <v>21.894100000000002</v>
      </c>
      <c r="D1307" s="21">
        <v>83.056600000000003</v>
      </c>
      <c r="E1307" s="21">
        <v>3.08</v>
      </c>
      <c r="F1307" s="7">
        <f>C1307/E1307</f>
        <v>7.1084740259740267</v>
      </c>
      <c r="G1307" s="7">
        <f>D1307/E1307</f>
        <v>26.966428571428573</v>
      </c>
      <c r="H1307" s="2">
        <f>A1307</f>
        <v>43019</v>
      </c>
      <c r="I1307" s="20">
        <f>B1307</f>
        <v>12</v>
      </c>
      <c r="J1307" s="7">
        <f t="shared" si="331"/>
        <v>7.1084740259740267</v>
      </c>
      <c r="K1307" s="7">
        <f>G1307</f>
        <v>26.966428571428573</v>
      </c>
      <c r="L1307" s="16">
        <f t="shared" ref="L1307:M1307" si="356">IF($H1306&lt;$H1307,MAX(AVERAGE(J1307:J1308),AVERAGE(J1308:J1309),AVERAGE(J1309:J1310),AVERAGE(J1310:J1311),AVERAGE(J1311:J1312),AVERAGE(J1312:J1313),AVERAGE(J1313:J1314)),"")</f>
        <v>16.513782467532465</v>
      </c>
      <c r="M1307" s="16">
        <f t="shared" si="356"/>
        <v>20.395048701298702</v>
      </c>
    </row>
    <row r="1308" spans="1:13" x14ac:dyDescent="0.25">
      <c r="A1308" s="17">
        <v>43019</v>
      </c>
      <c r="B1308" s="18">
        <v>13</v>
      </c>
      <c r="C1308" s="21">
        <v>22.984500000000001</v>
      </c>
      <c r="D1308" s="21">
        <v>42.576900000000002</v>
      </c>
      <c r="E1308" s="21">
        <v>3.08</v>
      </c>
      <c r="F1308" s="7">
        <f>C1308/E1308</f>
        <v>7.4625000000000004</v>
      </c>
      <c r="G1308" s="7">
        <f>D1308/E1308</f>
        <v>13.823668831168831</v>
      </c>
      <c r="H1308" s="2">
        <f>A1308</f>
        <v>43019</v>
      </c>
      <c r="I1308" s="20">
        <f>B1308</f>
        <v>13</v>
      </c>
      <c r="J1308" s="7">
        <f t="shared" si="331"/>
        <v>7.4625000000000004</v>
      </c>
      <c r="K1308" s="7">
        <f>G1308</f>
        <v>13.823668831168831</v>
      </c>
      <c r="L1308" s="16" t="str">
        <f t="shared" ref="L1308:M1308" si="357">IF($H1307&lt;$H1308,MAX(AVERAGE(J1308:J1309),AVERAGE(J1309:J1310),AVERAGE(J1310:J1311),AVERAGE(J1311:J1312),AVERAGE(J1312:J1313),AVERAGE(J1313:J1314),AVERAGE(J1314:J1315)),"")</f>
        <v/>
      </c>
      <c r="M1308" s="16" t="str">
        <f t="shared" si="357"/>
        <v/>
      </c>
    </row>
    <row r="1309" spans="1:13" x14ac:dyDescent="0.25">
      <c r="A1309" s="17">
        <v>43019</v>
      </c>
      <c r="B1309" s="18">
        <v>14</v>
      </c>
      <c r="C1309" s="21">
        <v>24.535399999999999</v>
      </c>
      <c r="D1309" s="21">
        <v>41.968200000000003</v>
      </c>
      <c r="E1309" s="21">
        <v>3.08</v>
      </c>
      <c r="F1309" s="7">
        <f>C1309/E1309</f>
        <v>7.9660389610389606</v>
      </c>
      <c r="G1309" s="7">
        <f>D1309/E1309</f>
        <v>13.626038961038962</v>
      </c>
      <c r="H1309" s="2">
        <f>A1309</f>
        <v>43019</v>
      </c>
      <c r="I1309" s="20">
        <f>B1309</f>
        <v>14</v>
      </c>
      <c r="J1309" s="7">
        <f t="shared" si="331"/>
        <v>7.9660389610389606</v>
      </c>
      <c r="K1309" s="7">
        <f>G1309</f>
        <v>13.626038961038962</v>
      </c>
      <c r="L1309" s="16" t="str">
        <f t="shared" ref="L1309:M1309" si="358">IF($H1308&lt;$H1309,MAX(AVERAGE(J1309:J1310),AVERAGE(J1310:J1311),AVERAGE(J1311:J1312),AVERAGE(J1312:J1313),AVERAGE(J1313:J1314),AVERAGE(J1314:J1315),AVERAGE(J1315:J1316)),"")</f>
        <v/>
      </c>
      <c r="M1309" s="16" t="str">
        <f t="shared" si="358"/>
        <v/>
      </c>
    </row>
    <row r="1310" spans="1:13" x14ac:dyDescent="0.25">
      <c r="A1310" s="17">
        <v>43019</v>
      </c>
      <c r="B1310" s="18">
        <v>15</v>
      </c>
      <c r="C1310" s="21">
        <v>29.106200000000001</v>
      </c>
      <c r="D1310" s="21">
        <v>80.385499999999993</v>
      </c>
      <c r="E1310" s="21">
        <v>3.08</v>
      </c>
      <c r="F1310" s="7">
        <f>C1310/E1310</f>
        <v>9.4500649350649351</v>
      </c>
      <c r="G1310" s="7">
        <f>D1310/E1310</f>
        <v>26.099188311688309</v>
      </c>
      <c r="H1310" s="2">
        <f>A1310</f>
        <v>43019</v>
      </c>
      <c r="I1310" s="20">
        <f>B1310</f>
        <v>15</v>
      </c>
      <c r="J1310" s="7">
        <f t="shared" si="331"/>
        <v>9.4500649350649351</v>
      </c>
      <c r="K1310" s="7">
        <f>G1310</f>
        <v>26.099188311688309</v>
      </c>
      <c r="L1310" s="16" t="str">
        <f t="shared" ref="L1310:M1310" si="359">IF($H1309&lt;$H1310,MAX(AVERAGE(J1310:J1311),AVERAGE(J1311:J1312),AVERAGE(J1312:J1313),AVERAGE(J1313:J1314),AVERAGE(J1314:J1315),AVERAGE(J1315:J1316),AVERAGE(J1316:J1317)),"")</f>
        <v/>
      </c>
      <c r="M1310" s="16" t="str">
        <f t="shared" si="359"/>
        <v/>
      </c>
    </row>
    <row r="1311" spans="1:13" x14ac:dyDescent="0.25">
      <c r="A1311" s="17">
        <v>43019</v>
      </c>
      <c r="B1311" s="18">
        <v>16</v>
      </c>
      <c r="C1311" s="21">
        <v>26.9482</v>
      </c>
      <c r="D1311" s="21">
        <v>44.606999999999999</v>
      </c>
      <c r="E1311" s="21">
        <v>3.08</v>
      </c>
      <c r="F1311" s="7">
        <f>C1311/E1311</f>
        <v>8.7494155844155834</v>
      </c>
      <c r="G1311" s="7">
        <f>D1311/E1311</f>
        <v>14.482792207792206</v>
      </c>
      <c r="H1311" s="2">
        <f>A1311</f>
        <v>43019</v>
      </c>
      <c r="I1311" s="20">
        <f>B1311</f>
        <v>16</v>
      </c>
      <c r="J1311" s="7">
        <f t="shared" si="331"/>
        <v>8.7494155844155834</v>
      </c>
      <c r="K1311" s="7">
        <f>G1311</f>
        <v>14.482792207792206</v>
      </c>
      <c r="L1311" s="16" t="str">
        <f t="shared" ref="L1311:M1311" si="360">IF($H1310&lt;$H1311,MAX(AVERAGE(J1311:J1312),AVERAGE(J1312:J1313),AVERAGE(J1313:J1314),AVERAGE(J1314:J1315),AVERAGE(J1315:J1316),AVERAGE(J1316:J1317),AVERAGE(J1317:J1318)),"")</f>
        <v/>
      </c>
      <c r="M1311" s="16" t="str">
        <f t="shared" si="360"/>
        <v/>
      </c>
    </row>
    <row r="1312" spans="1:13" x14ac:dyDescent="0.25">
      <c r="A1312" s="17">
        <v>43019</v>
      </c>
      <c r="B1312" s="18">
        <v>17</v>
      </c>
      <c r="C1312" s="21">
        <v>26.505700000000001</v>
      </c>
      <c r="D1312" s="21">
        <v>65.414599999999993</v>
      </c>
      <c r="E1312" s="21">
        <v>3.08</v>
      </c>
      <c r="F1312" s="7">
        <f>C1312/E1312</f>
        <v>8.6057467532467538</v>
      </c>
      <c r="G1312" s="7">
        <f>D1312/E1312</f>
        <v>21.238506493506492</v>
      </c>
      <c r="H1312" s="2">
        <f>A1312</f>
        <v>43019</v>
      </c>
      <c r="I1312" s="20">
        <f>B1312</f>
        <v>17</v>
      </c>
      <c r="J1312" s="7">
        <f t="shared" si="331"/>
        <v>8.6057467532467538</v>
      </c>
      <c r="K1312" s="7">
        <f>G1312</f>
        <v>21.238506493506492</v>
      </c>
      <c r="L1312" s="16" t="str">
        <f t="shared" ref="L1312:M1312" si="361">IF($H1311&lt;$H1312,MAX(AVERAGE(J1312:J1313),AVERAGE(J1313:J1314),AVERAGE(J1314:J1315),AVERAGE(J1315:J1316),AVERAGE(J1316:J1317),AVERAGE(J1317:J1318),AVERAGE(J1318:J1319)),"")</f>
        <v/>
      </c>
      <c r="M1312" s="16" t="str">
        <f t="shared" si="361"/>
        <v/>
      </c>
    </row>
    <row r="1313" spans="1:13" x14ac:dyDescent="0.25">
      <c r="A1313" s="17">
        <v>43019</v>
      </c>
      <c r="B1313" s="18">
        <v>18</v>
      </c>
      <c r="C1313" s="21">
        <v>43.716799999999999</v>
      </c>
      <c r="D1313" s="21">
        <v>51.334200000000003</v>
      </c>
      <c r="E1313" s="21">
        <v>3.08</v>
      </c>
      <c r="F1313" s="7">
        <f>C1313/E1313</f>
        <v>14.193766233766233</v>
      </c>
      <c r="G1313" s="7">
        <f>D1313/E1313</f>
        <v>16.666948051948051</v>
      </c>
      <c r="H1313" s="2">
        <f>A1313</f>
        <v>43019</v>
      </c>
      <c r="I1313" s="20">
        <f>B1313</f>
        <v>18</v>
      </c>
      <c r="J1313" s="7">
        <f t="shared" si="331"/>
        <v>14.193766233766233</v>
      </c>
      <c r="K1313" s="7">
        <f>G1313</f>
        <v>16.666948051948051</v>
      </c>
      <c r="L1313" s="16" t="str">
        <f t="shared" ref="L1313:M1313" si="362">IF($H1312&lt;$H1313,MAX(AVERAGE(J1313:J1314),AVERAGE(J1314:J1315),AVERAGE(J1315:J1316),AVERAGE(J1316:J1317),AVERAGE(J1317:J1318),AVERAGE(J1318:J1319),AVERAGE(J1319:J1320)),"")</f>
        <v/>
      </c>
      <c r="M1313" s="16" t="str">
        <f t="shared" si="362"/>
        <v/>
      </c>
    </row>
    <row r="1314" spans="1:13" x14ac:dyDescent="0.25">
      <c r="A1314" s="17">
        <v>43019</v>
      </c>
      <c r="B1314" s="18">
        <v>19</v>
      </c>
      <c r="C1314" s="21">
        <v>58.008099999999999</v>
      </c>
      <c r="D1314" s="21">
        <v>39.056699999999999</v>
      </c>
      <c r="E1314" s="21">
        <v>3.08</v>
      </c>
      <c r="F1314" s="7">
        <f>C1314/E1314</f>
        <v>18.833798701298701</v>
      </c>
      <c r="G1314" s="7">
        <f>D1314/E1314</f>
        <v>12.680746753246753</v>
      </c>
      <c r="H1314" s="2">
        <f>A1314</f>
        <v>43019</v>
      </c>
      <c r="I1314" s="20">
        <f>B1314</f>
        <v>19</v>
      </c>
      <c r="J1314" s="7">
        <f t="shared" si="331"/>
        <v>18.833798701298701</v>
      </c>
      <c r="K1314" s="7">
        <f>G1314</f>
        <v>12.680746753246753</v>
      </c>
      <c r="L1314" s="16" t="str">
        <f t="shared" ref="L1314:M1314" si="363">IF($H1313&lt;$H1314,MAX(AVERAGE(J1314:J1315),AVERAGE(J1315:J1316),AVERAGE(J1316:J1317),AVERAGE(J1317:J1318),AVERAGE(J1318:J1319),AVERAGE(J1319:J1320),AVERAGE(J1320:J1321)),"")</f>
        <v/>
      </c>
      <c r="M1314" s="16" t="str">
        <f t="shared" si="363"/>
        <v/>
      </c>
    </row>
    <row r="1315" spans="1:13" x14ac:dyDescent="0.25">
      <c r="A1315" s="17">
        <v>43020</v>
      </c>
      <c r="B1315" s="18">
        <v>12</v>
      </c>
      <c r="C1315" s="21">
        <v>13.762700000000001</v>
      </c>
      <c r="D1315" s="21">
        <v>32.7605</v>
      </c>
      <c r="E1315" s="21">
        <v>3.06</v>
      </c>
      <c r="F1315" s="7">
        <f>C1315/E1315</f>
        <v>4.4976143790849674</v>
      </c>
      <c r="G1315" s="7">
        <f>D1315/E1315</f>
        <v>10.706045751633987</v>
      </c>
      <c r="H1315" s="2">
        <f>A1315</f>
        <v>43020</v>
      </c>
      <c r="I1315" s="20">
        <f>B1315</f>
        <v>12</v>
      </c>
      <c r="J1315" s="7">
        <f t="shared" si="331"/>
        <v>4.4976143790849674</v>
      </c>
      <c r="K1315" s="7">
        <f>G1315</f>
        <v>10.706045751633987</v>
      </c>
      <c r="L1315" s="16">
        <f t="shared" ref="L1315:M1315" si="364">IF($H1314&lt;$H1315,MAX(AVERAGE(J1315:J1316),AVERAGE(J1316:J1317),AVERAGE(J1317:J1318),AVERAGE(J1318:J1319),AVERAGE(J1319:J1320),AVERAGE(J1320:J1321),AVERAGE(J1321:J1322)),"")</f>
        <v>15.287205882352939</v>
      </c>
      <c r="M1315" s="16">
        <f t="shared" si="364"/>
        <v>24.46764705882353</v>
      </c>
    </row>
    <row r="1316" spans="1:13" x14ac:dyDescent="0.25">
      <c r="A1316" s="17">
        <v>43020</v>
      </c>
      <c r="B1316" s="18">
        <v>13</v>
      </c>
      <c r="C1316" s="21">
        <v>17.8201</v>
      </c>
      <c r="D1316" s="21">
        <v>39.942399999999999</v>
      </c>
      <c r="E1316" s="21">
        <v>3.06</v>
      </c>
      <c r="F1316" s="7">
        <f>C1316/E1316</f>
        <v>5.823562091503268</v>
      </c>
      <c r="G1316" s="7">
        <f>D1316/E1316</f>
        <v>13.053071895424836</v>
      </c>
      <c r="H1316" s="2">
        <f>A1316</f>
        <v>43020</v>
      </c>
      <c r="I1316" s="20">
        <f>B1316</f>
        <v>13</v>
      </c>
      <c r="J1316" s="7">
        <f t="shared" si="331"/>
        <v>5.823562091503268</v>
      </c>
      <c r="K1316" s="7">
        <f>G1316</f>
        <v>13.053071895424836</v>
      </c>
      <c r="L1316" s="16" t="str">
        <f t="shared" ref="L1316:M1316" si="365">IF($H1315&lt;$H1316,MAX(AVERAGE(J1316:J1317),AVERAGE(J1317:J1318),AVERAGE(J1318:J1319),AVERAGE(J1319:J1320),AVERAGE(J1320:J1321),AVERAGE(J1321:J1322),AVERAGE(J1322:J1323)),"")</f>
        <v/>
      </c>
      <c r="M1316" s="16" t="str">
        <f t="shared" si="365"/>
        <v/>
      </c>
    </row>
    <row r="1317" spans="1:13" x14ac:dyDescent="0.25">
      <c r="A1317" s="17">
        <v>43020</v>
      </c>
      <c r="B1317" s="18">
        <v>14</v>
      </c>
      <c r="C1317" s="21">
        <v>17.791699999999999</v>
      </c>
      <c r="D1317" s="21">
        <v>106.3725</v>
      </c>
      <c r="E1317" s="21">
        <v>3.06</v>
      </c>
      <c r="F1317" s="7">
        <f>C1317/E1317</f>
        <v>5.8142810457516338</v>
      </c>
      <c r="G1317" s="7">
        <f>D1317/E1317</f>
        <v>34.762254901960787</v>
      </c>
      <c r="H1317" s="2">
        <f>A1317</f>
        <v>43020</v>
      </c>
      <c r="I1317" s="20">
        <f>B1317</f>
        <v>14</v>
      </c>
      <c r="J1317" s="7">
        <f t="shared" si="331"/>
        <v>5.8142810457516338</v>
      </c>
      <c r="K1317" s="7">
        <f>G1317</f>
        <v>34.762254901960787</v>
      </c>
      <c r="L1317" s="16" t="str">
        <f t="shared" ref="L1317:M1317" si="366">IF($H1316&lt;$H1317,MAX(AVERAGE(J1317:J1318),AVERAGE(J1318:J1319),AVERAGE(J1319:J1320),AVERAGE(J1320:J1321),AVERAGE(J1321:J1322),AVERAGE(J1322:J1323),AVERAGE(J1323:J1324)),"")</f>
        <v/>
      </c>
      <c r="M1317" s="16" t="str">
        <f t="shared" si="366"/>
        <v/>
      </c>
    </row>
    <row r="1318" spans="1:13" x14ac:dyDescent="0.25">
      <c r="A1318" s="17">
        <v>43020</v>
      </c>
      <c r="B1318" s="18">
        <v>15</v>
      </c>
      <c r="C1318" s="21">
        <v>19.499700000000001</v>
      </c>
      <c r="D1318" s="21">
        <v>43.369500000000002</v>
      </c>
      <c r="E1318" s="21">
        <v>3.06</v>
      </c>
      <c r="F1318" s="7">
        <f>C1318/E1318</f>
        <v>6.3724509803921574</v>
      </c>
      <c r="G1318" s="7">
        <f>D1318/E1318</f>
        <v>14.173039215686275</v>
      </c>
      <c r="H1318" s="2">
        <f>A1318</f>
        <v>43020</v>
      </c>
      <c r="I1318" s="20">
        <f>B1318</f>
        <v>15</v>
      </c>
      <c r="J1318" s="7">
        <f t="shared" si="331"/>
        <v>6.3724509803921574</v>
      </c>
      <c r="K1318" s="7">
        <f>G1318</f>
        <v>14.173039215686275</v>
      </c>
      <c r="L1318" s="16" t="str">
        <f t="shared" ref="L1318:M1318" si="367">IF($H1317&lt;$H1318,MAX(AVERAGE(J1318:J1319),AVERAGE(J1319:J1320),AVERAGE(J1320:J1321),AVERAGE(J1321:J1322),AVERAGE(J1322:J1323),AVERAGE(J1323:J1324),AVERAGE(J1324:J1325)),"")</f>
        <v/>
      </c>
      <c r="M1318" s="16" t="str">
        <f t="shared" si="367"/>
        <v/>
      </c>
    </row>
    <row r="1319" spans="1:13" x14ac:dyDescent="0.25">
      <c r="A1319" s="17">
        <v>43020</v>
      </c>
      <c r="B1319" s="18">
        <v>16</v>
      </c>
      <c r="C1319" s="21">
        <v>25.0915</v>
      </c>
      <c r="D1319" s="21">
        <v>52.516199999999998</v>
      </c>
      <c r="E1319" s="21">
        <v>3.06</v>
      </c>
      <c r="F1319" s="7">
        <f>C1319/E1319</f>
        <v>8.1998366013071902</v>
      </c>
      <c r="G1319" s="7">
        <f>D1319/E1319</f>
        <v>17.162156862745096</v>
      </c>
      <c r="H1319" s="2">
        <f>A1319</f>
        <v>43020</v>
      </c>
      <c r="I1319" s="20">
        <f>B1319</f>
        <v>16</v>
      </c>
      <c r="J1319" s="7">
        <f t="shared" si="331"/>
        <v>8.1998366013071902</v>
      </c>
      <c r="K1319" s="7">
        <f>G1319</f>
        <v>17.162156862745096</v>
      </c>
      <c r="L1319" s="16" t="str">
        <f t="shared" ref="L1319:M1319" si="368">IF($H1318&lt;$H1319,MAX(AVERAGE(J1319:J1320),AVERAGE(J1320:J1321),AVERAGE(J1321:J1322),AVERAGE(J1322:J1323),AVERAGE(J1323:J1324),AVERAGE(J1324:J1325),AVERAGE(J1325:J1326)),"")</f>
        <v/>
      </c>
      <c r="M1319" s="16" t="str">
        <f t="shared" si="368"/>
        <v/>
      </c>
    </row>
    <row r="1320" spans="1:13" x14ac:dyDescent="0.25">
      <c r="A1320" s="17">
        <v>43020</v>
      </c>
      <c r="B1320" s="18">
        <v>17</v>
      </c>
      <c r="C1320" s="21">
        <v>27.977699999999999</v>
      </c>
      <c r="D1320" s="21">
        <v>76.858699999999999</v>
      </c>
      <c r="E1320" s="21">
        <v>3.06</v>
      </c>
      <c r="F1320" s="7">
        <f>C1320/E1320</f>
        <v>9.1430392156862741</v>
      </c>
      <c r="G1320" s="7">
        <f>D1320/E1320</f>
        <v>25.117222222222221</v>
      </c>
      <c r="H1320" s="2">
        <f>A1320</f>
        <v>43020</v>
      </c>
      <c r="I1320" s="20">
        <f>B1320</f>
        <v>17</v>
      </c>
      <c r="J1320" s="7">
        <f t="shared" si="331"/>
        <v>9.1430392156862741</v>
      </c>
      <c r="K1320" s="7">
        <f>G1320</f>
        <v>25.117222222222221</v>
      </c>
      <c r="L1320" s="16" t="str">
        <f t="shared" ref="L1320:M1320" si="369">IF($H1319&lt;$H1320,MAX(AVERAGE(J1320:J1321),AVERAGE(J1321:J1322),AVERAGE(J1322:J1323),AVERAGE(J1323:J1324),AVERAGE(J1324:J1325),AVERAGE(J1325:J1326),AVERAGE(J1326:J1327)),"")</f>
        <v/>
      </c>
      <c r="M1320" s="16" t="str">
        <f t="shared" si="369"/>
        <v/>
      </c>
    </row>
    <row r="1321" spans="1:13" x14ac:dyDescent="0.25">
      <c r="A1321" s="17">
        <v>43020</v>
      </c>
      <c r="B1321" s="18">
        <v>18</v>
      </c>
      <c r="C1321" s="21">
        <v>41.251300000000001</v>
      </c>
      <c r="D1321" s="21">
        <v>41.755499999999998</v>
      </c>
      <c r="E1321" s="21">
        <v>3.06</v>
      </c>
      <c r="F1321" s="7">
        <f>C1321/E1321</f>
        <v>13.480816993464051</v>
      </c>
      <c r="G1321" s="7">
        <f>D1321/E1321</f>
        <v>13.645588235294117</v>
      </c>
      <c r="H1321" s="2">
        <f>A1321</f>
        <v>43020</v>
      </c>
      <c r="I1321" s="20">
        <f>B1321</f>
        <v>18</v>
      </c>
      <c r="J1321" s="7">
        <f t="shared" si="331"/>
        <v>13.480816993464051</v>
      </c>
      <c r="K1321" s="7">
        <f>G1321</f>
        <v>13.645588235294117</v>
      </c>
      <c r="L1321" s="16" t="str">
        <f t="shared" ref="L1321:M1321" si="370">IF($H1320&lt;$H1321,MAX(AVERAGE(J1321:J1322),AVERAGE(J1322:J1323),AVERAGE(J1323:J1324),AVERAGE(J1324:J1325),AVERAGE(J1325:J1326),AVERAGE(J1326:J1327),AVERAGE(J1327:J1328)),"")</f>
        <v/>
      </c>
      <c r="M1321" s="16" t="str">
        <f t="shared" si="370"/>
        <v/>
      </c>
    </row>
    <row r="1322" spans="1:13" x14ac:dyDescent="0.25">
      <c r="A1322" s="17">
        <v>43020</v>
      </c>
      <c r="B1322" s="18">
        <v>19</v>
      </c>
      <c r="C1322" s="21">
        <v>52.306399999999996</v>
      </c>
      <c r="D1322" s="21">
        <v>32.904899999999998</v>
      </c>
      <c r="E1322" s="21">
        <v>3.06</v>
      </c>
      <c r="F1322" s="7">
        <f>C1322/E1322</f>
        <v>17.093594771241829</v>
      </c>
      <c r="G1322" s="7">
        <f>D1322/E1322</f>
        <v>10.753235294117646</v>
      </c>
      <c r="H1322" s="2">
        <f>A1322</f>
        <v>43020</v>
      </c>
      <c r="I1322" s="20">
        <f>B1322</f>
        <v>19</v>
      </c>
      <c r="J1322" s="7">
        <f t="shared" si="331"/>
        <v>17.093594771241829</v>
      </c>
      <c r="K1322" s="7">
        <f>G1322</f>
        <v>10.753235294117646</v>
      </c>
      <c r="L1322" s="16" t="str">
        <f t="shared" ref="L1322:M1322" si="371">IF($H1321&lt;$H1322,MAX(AVERAGE(J1322:J1323),AVERAGE(J1323:J1324),AVERAGE(J1324:J1325),AVERAGE(J1325:J1326),AVERAGE(J1326:J1327),AVERAGE(J1327:J1328),AVERAGE(J1328:J1329)),"")</f>
        <v/>
      </c>
      <c r="M1322" s="16" t="str">
        <f t="shared" si="371"/>
        <v/>
      </c>
    </row>
    <row r="1323" spans="1:13" x14ac:dyDescent="0.25">
      <c r="A1323" s="17">
        <v>43021</v>
      </c>
      <c r="B1323" s="18">
        <v>12</v>
      </c>
      <c r="C1323" s="21">
        <v>23.7455</v>
      </c>
      <c r="D1323" s="21">
        <v>45.201599999999999</v>
      </c>
      <c r="E1323" s="21">
        <v>3.17</v>
      </c>
      <c r="F1323" s="7">
        <f>C1323/E1323</f>
        <v>7.4906940063091483</v>
      </c>
      <c r="G1323" s="7">
        <f>D1323/E1323</f>
        <v>14.259179810725552</v>
      </c>
      <c r="H1323" s="2">
        <f>A1323</f>
        <v>43021</v>
      </c>
      <c r="I1323" s="20">
        <f>B1323</f>
        <v>12</v>
      </c>
      <c r="J1323" s="7">
        <f t="shared" si="331"/>
        <v>7.4906940063091483</v>
      </c>
      <c r="K1323" s="7">
        <f>G1323</f>
        <v>14.259179810725552</v>
      </c>
      <c r="L1323" s="16">
        <f t="shared" ref="L1323:M1323" si="372">IF($H1322&lt;$H1323,MAX(AVERAGE(J1323:J1324),AVERAGE(J1324:J1325),AVERAGE(J1325:J1326),AVERAGE(J1326:J1327),AVERAGE(J1327:J1328),AVERAGE(J1328:J1329),AVERAGE(J1329:J1330)),"")</f>
        <v>15.921119873817034</v>
      </c>
      <c r="M1323" s="16">
        <f t="shared" si="372"/>
        <v>16.674905362776023</v>
      </c>
    </row>
    <row r="1324" spans="1:13" x14ac:dyDescent="0.25">
      <c r="A1324" s="17">
        <v>43021</v>
      </c>
      <c r="B1324" s="18">
        <v>13</v>
      </c>
      <c r="C1324" s="21">
        <v>27.203299999999999</v>
      </c>
      <c r="D1324" s="21">
        <v>51.5456</v>
      </c>
      <c r="E1324" s="21">
        <v>3.17</v>
      </c>
      <c r="F1324" s="7">
        <f>C1324/E1324</f>
        <v>8.5814826498422718</v>
      </c>
      <c r="G1324" s="7">
        <f>D1324/E1324</f>
        <v>16.260441640378549</v>
      </c>
      <c r="H1324" s="2">
        <f>A1324</f>
        <v>43021</v>
      </c>
      <c r="I1324" s="20">
        <f>B1324</f>
        <v>13</v>
      </c>
      <c r="J1324" s="7">
        <f t="shared" si="331"/>
        <v>8.5814826498422718</v>
      </c>
      <c r="K1324" s="7">
        <f>G1324</f>
        <v>16.260441640378549</v>
      </c>
      <c r="L1324" s="16" t="str">
        <f t="shared" ref="L1324:M1324" si="373">IF($H1323&lt;$H1324,MAX(AVERAGE(J1324:J1325),AVERAGE(J1325:J1326),AVERAGE(J1326:J1327),AVERAGE(J1327:J1328),AVERAGE(J1328:J1329),AVERAGE(J1329:J1330),AVERAGE(J1330:J1331)),"")</f>
        <v/>
      </c>
      <c r="M1324" s="16" t="str">
        <f t="shared" si="373"/>
        <v/>
      </c>
    </row>
    <row r="1325" spans="1:13" x14ac:dyDescent="0.25">
      <c r="A1325" s="17">
        <v>43021</v>
      </c>
      <c r="B1325" s="18">
        <v>14</v>
      </c>
      <c r="C1325" s="21">
        <v>29.374700000000001</v>
      </c>
      <c r="D1325" s="21">
        <v>54.173299999999998</v>
      </c>
      <c r="E1325" s="21">
        <v>3.17</v>
      </c>
      <c r="F1325" s="7">
        <f>C1325/E1325</f>
        <v>9.2664668769716094</v>
      </c>
      <c r="G1325" s="7">
        <f>D1325/E1325</f>
        <v>17.089369085173502</v>
      </c>
      <c r="H1325" s="2">
        <f>A1325</f>
        <v>43021</v>
      </c>
      <c r="I1325" s="20">
        <f>B1325</f>
        <v>14</v>
      </c>
      <c r="J1325" s="7">
        <f t="shared" si="331"/>
        <v>9.2664668769716094</v>
      </c>
      <c r="K1325" s="7">
        <f>G1325</f>
        <v>17.089369085173502</v>
      </c>
      <c r="L1325" s="16" t="str">
        <f t="shared" ref="L1325:M1325" si="374">IF($H1324&lt;$H1325,MAX(AVERAGE(J1325:J1326),AVERAGE(J1326:J1327),AVERAGE(J1327:J1328),AVERAGE(J1328:J1329),AVERAGE(J1329:J1330),AVERAGE(J1330:J1331),AVERAGE(J1331:J1332)),"")</f>
        <v/>
      </c>
      <c r="M1325" s="16" t="str">
        <f t="shared" si="374"/>
        <v/>
      </c>
    </row>
    <row r="1326" spans="1:13" x14ac:dyDescent="0.25">
      <c r="A1326" s="17">
        <v>43021</v>
      </c>
      <c r="B1326" s="18">
        <v>15</v>
      </c>
      <c r="C1326" s="21">
        <v>32.922600000000003</v>
      </c>
      <c r="D1326" s="21">
        <v>46.156500000000001</v>
      </c>
      <c r="E1326" s="21">
        <v>3.17</v>
      </c>
      <c r="F1326" s="7">
        <f>C1326/E1326</f>
        <v>10.385678233438487</v>
      </c>
      <c r="G1326" s="7">
        <f>D1326/E1326</f>
        <v>14.560410094637225</v>
      </c>
      <c r="H1326" s="2">
        <f>A1326</f>
        <v>43021</v>
      </c>
      <c r="I1326" s="20">
        <f>B1326</f>
        <v>15</v>
      </c>
      <c r="J1326" s="7">
        <f t="shared" si="331"/>
        <v>10.385678233438487</v>
      </c>
      <c r="K1326" s="7">
        <f>G1326</f>
        <v>14.560410094637225</v>
      </c>
      <c r="L1326" s="16" t="str">
        <f t="shared" ref="L1326:M1326" si="375">IF($H1325&lt;$H1326,MAX(AVERAGE(J1326:J1327),AVERAGE(J1327:J1328),AVERAGE(J1328:J1329),AVERAGE(J1329:J1330),AVERAGE(J1330:J1331),AVERAGE(J1331:J1332),AVERAGE(J1332:J1333)),"")</f>
        <v/>
      </c>
      <c r="M1326" s="16" t="str">
        <f t="shared" si="375"/>
        <v/>
      </c>
    </row>
    <row r="1327" spans="1:13" x14ac:dyDescent="0.25">
      <c r="A1327" s="17">
        <v>43021</v>
      </c>
      <c r="B1327" s="18">
        <v>16</v>
      </c>
      <c r="C1327" s="21">
        <v>28.5425</v>
      </c>
      <c r="D1327" s="21">
        <v>40.694600000000001</v>
      </c>
      <c r="E1327" s="21">
        <v>3.17</v>
      </c>
      <c r="F1327" s="7">
        <f>C1327/E1327</f>
        <v>9.0039432176656149</v>
      </c>
      <c r="G1327" s="7">
        <f>D1327/E1327</f>
        <v>12.837413249211357</v>
      </c>
      <c r="H1327" s="2">
        <f>A1327</f>
        <v>43021</v>
      </c>
      <c r="I1327" s="20">
        <f>B1327</f>
        <v>16</v>
      </c>
      <c r="J1327" s="7">
        <f t="shared" si="331"/>
        <v>9.0039432176656149</v>
      </c>
      <c r="K1327" s="7">
        <f>G1327</f>
        <v>12.837413249211357</v>
      </c>
      <c r="L1327" s="16" t="str">
        <f t="shared" ref="L1327:M1327" si="376">IF($H1326&lt;$H1327,MAX(AVERAGE(J1327:J1328),AVERAGE(J1328:J1329),AVERAGE(J1329:J1330),AVERAGE(J1330:J1331),AVERAGE(J1331:J1332),AVERAGE(J1332:J1333),AVERAGE(J1333:J1334)),"")</f>
        <v/>
      </c>
      <c r="M1327" s="16" t="str">
        <f t="shared" si="376"/>
        <v/>
      </c>
    </row>
    <row r="1328" spans="1:13" x14ac:dyDescent="0.25">
      <c r="A1328" s="17">
        <v>43021</v>
      </c>
      <c r="B1328" s="18">
        <v>17</v>
      </c>
      <c r="C1328" s="21">
        <v>34.607999999999997</v>
      </c>
      <c r="D1328" s="21">
        <v>35.223999999999997</v>
      </c>
      <c r="E1328" s="21">
        <v>3.17</v>
      </c>
      <c r="F1328" s="7">
        <f>C1328/E1328</f>
        <v>10.917350157728706</v>
      </c>
      <c r="G1328" s="7">
        <f>D1328/E1328</f>
        <v>11.111671924290221</v>
      </c>
      <c r="H1328" s="2">
        <f>A1328</f>
        <v>43021</v>
      </c>
      <c r="I1328" s="20">
        <f>B1328</f>
        <v>17</v>
      </c>
      <c r="J1328" s="7">
        <f t="shared" si="331"/>
        <v>10.917350157728706</v>
      </c>
      <c r="K1328" s="7">
        <f>G1328</f>
        <v>11.111671924290221</v>
      </c>
      <c r="L1328" s="16" t="str">
        <f t="shared" ref="L1328:M1328" si="377">IF($H1327&lt;$H1328,MAX(AVERAGE(J1328:J1329),AVERAGE(J1329:J1330),AVERAGE(J1330:J1331),AVERAGE(J1331:J1332),AVERAGE(J1332:J1333),AVERAGE(J1333:J1334),AVERAGE(J1334:J1335)),"")</f>
        <v/>
      </c>
      <c r="M1328" s="16" t="str">
        <f t="shared" si="377"/>
        <v/>
      </c>
    </row>
    <row r="1329" spans="1:13" x14ac:dyDescent="0.25">
      <c r="A1329" s="17">
        <v>43021</v>
      </c>
      <c r="B1329" s="18">
        <v>18</v>
      </c>
      <c r="C1329" s="21">
        <v>42.601700000000001</v>
      </c>
      <c r="D1329" s="21">
        <v>46.345999999999997</v>
      </c>
      <c r="E1329" s="21">
        <v>3.17</v>
      </c>
      <c r="F1329" s="7">
        <f>C1329/E1329</f>
        <v>13.439022082018928</v>
      </c>
      <c r="G1329" s="7">
        <f>D1329/E1329</f>
        <v>14.620189274447949</v>
      </c>
      <c r="H1329" s="2">
        <f>A1329</f>
        <v>43021</v>
      </c>
      <c r="I1329" s="20">
        <f>B1329</f>
        <v>18</v>
      </c>
      <c r="J1329" s="7">
        <f t="shared" si="331"/>
        <v>13.439022082018928</v>
      </c>
      <c r="K1329" s="7">
        <f>G1329</f>
        <v>14.620189274447949</v>
      </c>
      <c r="L1329" s="16" t="str">
        <f t="shared" ref="L1329:M1329" si="378">IF($H1328&lt;$H1329,MAX(AVERAGE(J1329:J1330),AVERAGE(J1330:J1331),AVERAGE(J1331:J1332),AVERAGE(J1332:J1333),AVERAGE(J1333:J1334),AVERAGE(J1334:J1335),AVERAGE(J1335:J1336)),"")</f>
        <v/>
      </c>
      <c r="M1329" s="16" t="str">
        <f t="shared" si="378"/>
        <v/>
      </c>
    </row>
    <row r="1330" spans="1:13" x14ac:dyDescent="0.25">
      <c r="A1330" s="17">
        <v>43021</v>
      </c>
      <c r="B1330" s="18">
        <v>19</v>
      </c>
      <c r="C1330" s="21">
        <v>58.338200000000001</v>
      </c>
      <c r="D1330" s="21">
        <v>27.837599999999998</v>
      </c>
      <c r="E1330" s="21">
        <v>3.17</v>
      </c>
      <c r="F1330" s="7">
        <f>C1330/E1330</f>
        <v>18.403217665615141</v>
      </c>
      <c r="G1330" s="7">
        <f>D1330/E1330</f>
        <v>8.781577287066245</v>
      </c>
      <c r="H1330" s="2">
        <f>A1330</f>
        <v>43021</v>
      </c>
      <c r="I1330" s="20">
        <f>B1330</f>
        <v>19</v>
      </c>
      <c r="J1330" s="7">
        <f t="shared" si="331"/>
        <v>18.403217665615141</v>
      </c>
      <c r="K1330" s="7">
        <f>G1330</f>
        <v>8.781577287066245</v>
      </c>
      <c r="L1330" s="16" t="str">
        <f t="shared" ref="L1330:M1330" si="379">IF($H1329&lt;$H1330,MAX(AVERAGE(J1330:J1331),AVERAGE(J1331:J1332),AVERAGE(J1332:J1333),AVERAGE(J1333:J1334),AVERAGE(J1334:J1335),AVERAGE(J1335:J1336),AVERAGE(J1336:J1337)),"")</f>
        <v/>
      </c>
      <c r="M1330" s="16" t="str">
        <f t="shared" si="379"/>
        <v/>
      </c>
    </row>
    <row r="1331" spans="1:13" x14ac:dyDescent="0.25">
      <c r="A1331" s="17">
        <v>43022</v>
      </c>
      <c r="B1331" s="18">
        <v>12</v>
      </c>
      <c r="C1331" s="21">
        <v>26.3123</v>
      </c>
      <c r="D1331" s="21">
        <v>7.9598000000000004</v>
      </c>
      <c r="E1331" s="21">
        <v>3.15</v>
      </c>
      <c r="F1331" s="7">
        <f>C1331/E1331</f>
        <v>8.3531111111111116</v>
      </c>
      <c r="G1331" s="7">
        <f>D1331/E1331</f>
        <v>2.5269206349206352</v>
      </c>
      <c r="H1331" s="2">
        <f>A1331</f>
        <v>43022</v>
      </c>
      <c r="I1331" s="20">
        <f>B1331</f>
        <v>12</v>
      </c>
      <c r="J1331" s="7">
        <f t="shared" si="331"/>
        <v>8.3531111111111116</v>
      </c>
      <c r="K1331" s="7">
        <f>G1331</f>
        <v>2.5269206349206352</v>
      </c>
      <c r="L1331" s="16">
        <f t="shared" ref="L1331:M1331" si="380">IF($H1330&lt;$H1331,MAX(AVERAGE(J1331:J1332),AVERAGE(J1332:J1333),AVERAGE(J1333:J1334),AVERAGE(J1334:J1335),AVERAGE(J1335:J1336),AVERAGE(J1336:J1337),AVERAGE(J1337:J1338)),"")</f>
        <v>19.54746031746032</v>
      </c>
      <c r="M1331" s="16">
        <f t="shared" si="380"/>
        <v>51.146174603174607</v>
      </c>
    </row>
    <row r="1332" spans="1:13" x14ac:dyDescent="0.25">
      <c r="A1332" s="17">
        <v>43022</v>
      </c>
      <c r="B1332" s="18">
        <v>13</v>
      </c>
      <c r="C1332" s="21">
        <v>36.4617</v>
      </c>
      <c r="D1332" s="21">
        <v>18.147099999999998</v>
      </c>
      <c r="E1332" s="21">
        <v>3.15</v>
      </c>
      <c r="F1332" s="7">
        <f>C1332/E1332</f>
        <v>11.575142857142858</v>
      </c>
      <c r="G1332" s="7">
        <f>D1332/E1332</f>
        <v>5.7609841269841269</v>
      </c>
      <c r="H1332" s="2">
        <f>A1332</f>
        <v>43022</v>
      </c>
      <c r="I1332" s="20">
        <f>B1332</f>
        <v>13</v>
      </c>
      <c r="J1332" s="7">
        <f t="shared" si="331"/>
        <v>11.575142857142858</v>
      </c>
      <c r="K1332" s="7">
        <f>G1332</f>
        <v>5.7609841269841269</v>
      </c>
      <c r="L1332" s="16" t="str">
        <f t="shared" ref="L1332:M1332" si="381">IF($H1331&lt;$H1332,MAX(AVERAGE(J1332:J1333),AVERAGE(J1333:J1334),AVERAGE(J1334:J1335),AVERAGE(J1335:J1336),AVERAGE(J1336:J1337),AVERAGE(J1337:J1338),AVERAGE(J1338:J1339)),"")</f>
        <v/>
      </c>
      <c r="M1332" s="16" t="str">
        <f t="shared" si="381"/>
        <v/>
      </c>
    </row>
    <row r="1333" spans="1:13" x14ac:dyDescent="0.25">
      <c r="A1333" s="17">
        <v>43022</v>
      </c>
      <c r="B1333" s="18">
        <v>14</v>
      </c>
      <c r="C1333" s="21">
        <v>30.303100000000001</v>
      </c>
      <c r="D1333" s="21">
        <v>20.4208</v>
      </c>
      <c r="E1333" s="21">
        <v>3.15</v>
      </c>
      <c r="F1333" s="7">
        <f>C1333/E1333</f>
        <v>9.6200317460317457</v>
      </c>
      <c r="G1333" s="7">
        <f>D1333/E1333</f>
        <v>6.482793650793651</v>
      </c>
      <c r="H1333" s="2">
        <f>A1333</f>
        <v>43022</v>
      </c>
      <c r="I1333" s="20">
        <f>B1333</f>
        <v>14</v>
      </c>
      <c r="J1333" s="7">
        <f t="shared" si="331"/>
        <v>9.6200317460317457</v>
      </c>
      <c r="K1333" s="7">
        <f>G1333</f>
        <v>6.482793650793651</v>
      </c>
      <c r="L1333" s="16" t="str">
        <f t="shared" ref="L1333:M1333" si="382">IF($H1332&lt;$H1333,MAX(AVERAGE(J1333:J1334),AVERAGE(J1334:J1335),AVERAGE(J1335:J1336),AVERAGE(J1336:J1337),AVERAGE(J1337:J1338),AVERAGE(J1338:J1339),AVERAGE(J1339:J1340)),"")</f>
        <v/>
      </c>
      <c r="M1333" s="16" t="str">
        <f t="shared" si="382"/>
        <v/>
      </c>
    </row>
    <row r="1334" spans="1:13" x14ac:dyDescent="0.25">
      <c r="A1334" s="17">
        <v>43022</v>
      </c>
      <c r="B1334" s="18">
        <v>15</v>
      </c>
      <c r="C1334" s="21">
        <v>36.185600000000001</v>
      </c>
      <c r="D1334" s="21">
        <v>20.683700000000002</v>
      </c>
      <c r="E1334" s="21">
        <v>3.15</v>
      </c>
      <c r="F1334" s="7">
        <f>C1334/E1334</f>
        <v>11.487492063492065</v>
      </c>
      <c r="G1334" s="7">
        <f>D1334/E1334</f>
        <v>6.5662539682539691</v>
      </c>
      <c r="H1334" s="2">
        <f>A1334</f>
        <v>43022</v>
      </c>
      <c r="I1334" s="20">
        <f>B1334</f>
        <v>15</v>
      </c>
      <c r="J1334" s="7">
        <f t="shared" si="331"/>
        <v>11.487492063492065</v>
      </c>
      <c r="K1334" s="7">
        <f>G1334</f>
        <v>6.5662539682539691</v>
      </c>
      <c r="L1334" s="16" t="str">
        <f t="shared" ref="L1334:M1334" si="383">IF($H1333&lt;$H1334,MAX(AVERAGE(J1334:J1335),AVERAGE(J1335:J1336),AVERAGE(J1336:J1337),AVERAGE(J1337:J1338),AVERAGE(J1338:J1339),AVERAGE(J1339:J1340),AVERAGE(J1340:J1341)),"")</f>
        <v/>
      </c>
      <c r="M1334" s="16" t="str">
        <f t="shared" si="383"/>
        <v/>
      </c>
    </row>
    <row r="1335" spans="1:13" x14ac:dyDescent="0.25">
      <c r="A1335" s="17">
        <v>43022</v>
      </c>
      <c r="B1335" s="18">
        <v>16</v>
      </c>
      <c r="C1335" s="21">
        <v>36.435400000000001</v>
      </c>
      <c r="D1335" s="21">
        <v>20.456499999999998</v>
      </c>
      <c r="E1335" s="21">
        <v>3.15</v>
      </c>
      <c r="F1335" s="7">
        <f>C1335/E1335</f>
        <v>11.566793650793652</v>
      </c>
      <c r="G1335" s="7">
        <f>D1335/E1335</f>
        <v>6.494126984126984</v>
      </c>
      <c r="H1335" s="2">
        <f>A1335</f>
        <v>43022</v>
      </c>
      <c r="I1335" s="20">
        <f>B1335</f>
        <v>16</v>
      </c>
      <c r="J1335" s="7">
        <f t="shared" si="331"/>
        <v>11.566793650793652</v>
      </c>
      <c r="K1335" s="7">
        <f>G1335</f>
        <v>6.494126984126984</v>
      </c>
      <c r="L1335" s="16" t="str">
        <f t="shared" ref="L1335:M1335" si="384">IF($H1334&lt;$H1335,MAX(AVERAGE(J1335:J1336),AVERAGE(J1336:J1337),AVERAGE(J1337:J1338),AVERAGE(J1338:J1339),AVERAGE(J1339:J1340),AVERAGE(J1340:J1341),AVERAGE(J1341:J1342)),"")</f>
        <v/>
      </c>
      <c r="M1335" s="16" t="str">
        <f t="shared" si="384"/>
        <v/>
      </c>
    </row>
    <row r="1336" spans="1:13" x14ac:dyDescent="0.25">
      <c r="A1336" s="17">
        <v>43022</v>
      </c>
      <c r="B1336" s="18">
        <v>17</v>
      </c>
      <c r="C1336" s="21">
        <v>38.224800000000002</v>
      </c>
      <c r="D1336" s="21">
        <v>25.3598</v>
      </c>
      <c r="E1336" s="21">
        <v>3.15</v>
      </c>
      <c r="F1336" s="7">
        <f>C1336/E1336</f>
        <v>12.134857142857143</v>
      </c>
      <c r="G1336" s="7">
        <f>D1336/E1336</f>
        <v>8.0507301587301594</v>
      </c>
      <c r="H1336" s="2">
        <f>A1336</f>
        <v>43022</v>
      </c>
      <c r="I1336" s="20">
        <f>B1336</f>
        <v>17</v>
      </c>
      <c r="J1336" s="7">
        <f t="shared" si="331"/>
        <v>12.134857142857143</v>
      </c>
      <c r="K1336" s="7">
        <f>G1336</f>
        <v>8.0507301587301594</v>
      </c>
      <c r="L1336" s="16" t="str">
        <f t="shared" ref="L1336:M1336" si="385">IF($H1335&lt;$H1336,MAX(AVERAGE(J1336:J1337),AVERAGE(J1337:J1338),AVERAGE(J1338:J1339),AVERAGE(J1339:J1340),AVERAGE(J1340:J1341),AVERAGE(J1341:J1342),AVERAGE(J1342:J1343)),"")</f>
        <v/>
      </c>
      <c r="M1336" s="16" t="str">
        <f t="shared" si="385"/>
        <v/>
      </c>
    </row>
    <row r="1337" spans="1:13" x14ac:dyDescent="0.25">
      <c r="A1337" s="17">
        <v>43022</v>
      </c>
      <c r="B1337" s="18">
        <v>18</v>
      </c>
      <c r="C1337" s="21">
        <v>51.815100000000001</v>
      </c>
      <c r="D1337" s="21">
        <v>291.21969999999999</v>
      </c>
      <c r="E1337" s="21">
        <v>3.15</v>
      </c>
      <c r="F1337" s="7">
        <f>C1337/E1337</f>
        <v>16.449238095238098</v>
      </c>
      <c r="G1337" s="7">
        <f>D1337/E1337</f>
        <v>92.450698412698415</v>
      </c>
      <c r="H1337" s="2">
        <f>A1337</f>
        <v>43022</v>
      </c>
      <c r="I1337" s="20">
        <f>B1337</f>
        <v>18</v>
      </c>
      <c r="J1337" s="7">
        <f t="shared" si="331"/>
        <v>16.449238095238098</v>
      </c>
      <c r="K1337" s="7">
        <f>G1337</f>
        <v>92.450698412698415</v>
      </c>
      <c r="L1337" s="16" t="str">
        <f t="shared" ref="L1337:M1337" si="386">IF($H1336&lt;$H1337,MAX(AVERAGE(J1337:J1338),AVERAGE(J1338:J1339),AVERAGE(J1339:J1340),AVERAGE(J1340:J1341),AVERAGE(J1341:J1342),AVERAGE(J1342:J1343),AVERAGE(J1343:J1344)),"")</f>
        <v/>
      </c>
      <c r="M1337" s="16" t="str">
        <f t="shared" si="386"/>
        <v/>
      </c>
    </row>
    <row r="1338" spans="1:13" x14ac:dyDescent="0.25">
      <c r="A1338" s="17">
        <v>43022</v>
      </c>
      <c r="B1338" s="18">
        <v>19</v>
      </c>
      <c r="C1338" s="21">
        <v>71.3339</v>
      </c>
      <c r="D1338" s="21">
        <v>31.001200000000001</v>
      </c>
      <c r="E1338" s="21">
        <v>3.15</v>
      </c>
      <c r="F1338" s="7">
        <f>C1338/E1338</f>
        <v>22.645682539682539</v>
      </c>
      <c r="G1338" s="7">
        <f>D1338/E1338</f>
        <v>9.8416507936507944</v>
      </c>
      <c r="H1338" s="2">
        <f>A1338</f>
        <v>43022</v>
      </c>
      <c r="I1338" s="20">
        <f>B1338</f>
        <v>19</v>
      </c>
      <c r="J1338" s="7">
        <f t="shared" si="331"/>
        <v>22.645682539682539</v>
      </c>
      <c r="K1338" s="7">
        <f>G1338</f>
        <v>9.8416507936507944</v>
      </c>
      <c r="L1338" s="16" t="str">
        <f t="shared" ref="L1338:M1338" si="387">IF($H1337&lt;$H1338,MAX(AVERAGE(J1338:J1339),AVERAGE(J1339:J1340),AVERAGE(J1340:J1341),AVERAGE(J1341:J1342),AVERAGE(J1342:J1343),AVERAGE(J1343:J1344),AVERAGE(J1344:J1345)),"")</f>
        <v/>
      </c>
      <c r="M1338" s="16" t="str">
        <f t="shared" si="387"/>
        <v/>
      </c>
    </row>
    <row r="1339" spans="1:13" x14ac:dyDescent="0.25">
      <c r="A1339" s="17">
        <v>43023</v>
      </c>
      <c r="B1339" s="18">
        <v>12</v>
      </c>
      <c r="C1339" s="21">
        <v>12.564500000000001</v>
      </c>
      <c r="D1339" s="21">
        <v>17.965199999999999</v>
      </c>
      <c r="E1339" s="21">
        <v>3.04</v>
      </c>
      <c r="F1339" s="7">
        <f>C1339/E1339</f>
        <v>4.1330592105263158</v>
      </c>
      <c r="G1339" s="7">
        <f>D1339/E1339</f>
        <v>5.9096052631578946</v>
      </c>
      <c r="H1339" s="2">
        <f>A1339</f>
        <v>43023</v>
      </c>
      <c r="I1339" s="20">
        <f>B1339</f>
        <v>12</v>
      </c>
      <c r="J1339" s="7">
        <f t="shared" si="331"/>
        <v>4.1330592105263158</v>
      </c>
      <c r="K1339" s="7">
        <f>G1339</f>
        <v>5.9096052631578946</v>
      </c>
      <c r="L1339" s="16">
        <f t="shared" ref="L1339:M1339" si="388">IF($H1338&lt;$H1339,MAX(AVERAGE(J1339:J1340),AVERAGE(J1340:J1341),AVERAGE(J1341:J1342),AVERAGE(J1342:J1343),AVERAGE(J1343:J1344),AVERAGE(J1344:J1345),AVERAGE(J1345:J1346)),"")</f>
        <v>24.955575657894734</v>
      </c>
      <c r="M1339" s="16">
        <f t="shared" si="388"/>
        <v>15.759473684210526</v>
      </c>
    </row>
    <row r="1340" spans="1:13" x14ac:dyDescent="0.25">
      <c r="A1340" s="17">
        <v>43023</v>
      </c>
      <c r="B1340" s="18">
        <v>13</v>
      </c>
      <c r="C1340" s="21">
        <v>18.670999999999999</v>
      </c>
      <c r="D1340" s="21">
        <v>21.124500000000001</v>
      </c>
      <c r="E1340" s="21">
        <v>3.04</v>
      </c>
      <c r="F1340" s="7">
        <f>C1340/E1340</f>
        <v>6.1417763157894738</v>
      </c>
      <c r="G1340" s="7">
        <f>D1340/E1340</f>
        <v>6.9488486842105264</v>
      </c>
      <c r="H1340" s="2">
        <f>A1340</f>
        <v>43023</v>
      </c>
      <c r="I1340" s="20">
        <f>B1340</f>
        <v>13</v>
      </c>
      <c r="J1340" s="7">
        <f t="shared" si="331"/>
        <v>6.1417763157894738</v>
      </c>
      <c r="K1340" s="7">
        <f>G1340</f>
        <v>6.9488486842105264</v>
      </c>
      <c r="L1340" s="16" t="str">
        <f t="shared" ref="L1340:M1340" si="389">IF($H1339&lt;$H1340,MAX(AVERAGE(J1340:J1341),AVERAGE(J1341:J1342),AVERAGE(J1342:J1343),AVERAGE(J1343:J1344),AVERAGE(J1344:J1345),AVERAGE(J1345:J1346),AVERAGE(J1346:J1347)),"")</f>
        <v/>
      </c>
      <c r="M1340" s="16" t="str">
        <f t="shared" si="389"/>
        <v/>
      </c>
    </row>
    <row r="1341" spans="1:13" x14ac:dyDescent="0.25">
      <c r="A1341" s="17">
        <v>43023</v>
      </c>
      <c r="B1341" s="18">
        <v>14</v>
      </c>
      <c r="C1341" s="21">
        <v>23.611999999999998</v>
      </c>
      <c r="D1341" s="21">
        <v>23.743099999999998</v>
      </c>
      <c r="E1341" s="21">
        <v>3.04</v>
      </c>
      <c r="F1341" s="7">
        <f>C1341/E1341</f>
        <v>7.7671052631578945</v>
      </c>
      <c r="G1341" s="7">
        <f>D1341/E1341</f>
        <v>7.8102302631578944</v>
      </c>
      <c r="H1341" s="2">
        <f>A1341</f>
        <v>43023</v>
      </c>
      <c r="I1341" s="20">
        <f>B1341</f>
        <v>14</v>
      </c>
      <c r="J1341" s="7">
        <f t="shared" si="331"/>
        <v>7.7671052631578945</v>
      </c>
      <c r="K1341" s="7">
        <f>G1341</f>
        <v>7.8102302631578944</v>
      </c>
      <c r="L1341" s="16" t="str">
        <f t="shared" ref="L1341:M1341" si="390">IF($H1340&lt;$H1341,MAX(AVERAGE(J1341:J1342),AVERAGE(J1342:J1343),AVERAGE(J1343:J1344),AVERAGE(J1344:J1345),AVERAGE(J1345:J1346),AVERAGE(J1346:J1347),AVERAGE(J1347:J1348)),"")</f>
        <v/>
      </c>
      <c r="M1341" s="16" t="str">
        <f t="shared" si="390"/>
        <v/>
      </c>
    </row>
    <row r="1342" spans="1:13" x14ac:dyDescent="0.25">
      <c r="A1342" s="17">
        <v>43023</v>
      </c>
      <c r="B1342" s="18">
        <v>15</v>
      </c>
      <c r="C1342" s="21">
        <v>30.575700000000001</v>
      </c>
      <c r="D1342" s="21">
        <v>25.950800000000001</v>
      </c>
      <c r="E1342" s="21">
        <v>3.04</v>
      </c>
      <c r="F1342" s="7">
        <f>C1342/E1342</f>
        <v>10.057796052631579</v>
      </c>
      <c r="G1342" s="7">
        <f>D1342/E1342</f>
        <v>8.5364473684210527</v>
      </c>
      <c r="H1342" s="2">
        <f>A1342</f>
        <v>43023</v>
      </c>
      <c r="I1342" s="20">
        <f>B1342</f>
        <v>15</v>
      </c>
      <c r="J1342" s="7">
        <f t="shared" si="331"/>
        <v>10.057796052631579</v>
      </c>
      <c r="K1342" s="7">
        <f>G1342</f>
        <v>8.5364473684210527</v>
      </c>
      <c r="L1342" s="16" t="str">
        <f t="shared" ref="L1342:M1342" si="391">IF($H1341&lt;$H1342,MAX(AVERAGE(J1342:J1343),AVERAGE(J1343:J1344),AVERAGE(J1344:J1345),AVERAGE(J1345:J1346),AVERAGE(J1346:J1347),AVERAGE(J1347:J1348),AVERAGE(J1348:J1349)),"")</f>
        <v/>
      </c>
      <c r="M1342" s="16" t="str">
        <f t="shared" si="391"/>
        <v/>
      </c>
    </row>
    <row r="1343" spans="1:13" x14ac:dyDescent="0.25">
      <c r="A1343" s="17">
        <v>43023</v>
      </c>
      <c r="B1343" s="18">
        <v>16</v>
      </c>
      <c r="C1343" s="21">
        <v>33.447899999999997</v>
      </c>
      <c r="D1343" s="21">
        <v>32.384999999999998</v>
      </c>
      <c r="E1343" s="21">
        <v>3.04</v>
      </c>
      <c r="F1343" s="7">
        <f>C1343/E1343</f>
        <v>11.002598684210525</v>
      </c>
      <c r="G1343" s="7">
        <f>D1343/E1343</f>
        <v>10.652960526315789</v>
      </c>
      <c r="H1343" s="2">
        <f>A1343</f>
        <v>43023</v>
      </c>
      <c r="I1343" s="20">
        <f>B1343</f>
        <v>16</v>
      </c>
      <c r="J1343" s="7">
        <f t="shared" si="331"/>
        <v>11.002598684210525</v>
      </c>
      <c r="K1343" s="7">
        <f>G1343</f>
        <v>10.652960526315789</v>
      </c>
      <c r="L1343" s="16" t="str">
        <f t="shared" ref="L1343:M1343" si="392">IF($H1342&lt;$H1343,MAX(AVERAGE(J1343:J1344),AVERAGE(J1344:J1345),AVERAGE(J1345:J1346),AVERAGE(J1346:J1347),AVERAGE(J1347:J1348),AVERAGE(J1348:J1349),AVERAGE(J1349:J1350)),"")</f>
        <v/>
      </c>
      <c r="M1343" s="16" t="str">
        <f t="shared" si="392"/>
        <v/>
      </c>
    </row>
    <row r="1344" spans="1:13" x14ac:dyDescent="0.25">
      <c r="A1344" s="17">
        <v>43023</v>
      </c>
      <c r="B1344" s="18">
        <v>17</v>
      </c>
      <c r="C1344" s="21">
        <v>36.024500000000003</v>
      </c>
      <c r="D1344" s="21">
        <v>46.540599999999998</v>
      </c>
      <c r="E1344" s="21">
        <v>3.04</v>
      </c>
      <c r="F1344" s="7">
        <f>C1344/E1344</f>
        <v>11.850164473684211</v>
      </c>
      <c r="G1344" s="7">
        <f>D1344/E1344</f>
        <v>15.309407894736841</v>
      </c>
      <c r="H1344" s="2">
        <f>A1344</f>
        <v>43023</v>
      </c>
      <c r="I1344" s="20">
        <f>B1344</f>
        <v>17</v>
      </c>
      <c r="J1344" s="7">
        <f t="shared" si="331"/>
        <v>11.850164473684211</v>
      </c>
      <c r="K1344" s="7">
        <f>G1344</f>
        <v>15.309407894736841</v>
      </c>
      <c r="L1344" s="16" t="str">
        <f t="shared" ref="L1344:M1344" si="393">IF($H1343&lt;$H1344,MAX(AVERAGE(J1344:J1345),AVERAGE(J1345:J1346),AVERAGE(J1346:J1347),AVERAGE(J1347:J1348),AVERAGE(J1348:J1349),AVERAGE(J1349:J1350),AVERAGE(J1350:J1351)),"")</f>
        <v/>
      </c>
      <c r="M1344" s="16" t="str">
        <f t="shared" si="393"/>
        <v/>
      </c>
    </row>
    <row r="1345" spans="1:13" x14ac:dyDescent="0.25">
      <c r="A1345" s="17">
        <v>43023</v>
      </c>
      <c r="B1345" s="18">
        <v>18</v>
      </c>
      <c r="C1345" s="21">
        <v>59.340899999999998</v>
      </c>
      <c r="D1345" s="21">
        <v>41.7973</v>
      </c>
      <c r="E1345" s="21">
        <v>3.04</v>
      </c>
      <c r="F1345" s="7">
        <f>C1345/E1345</f>
        <v>19.52003289473684</v>
      </c>
      <c r="G1345" s="7">
        <f>D1345/E1345</f>
        <v>13.749111842105263</v>
      </c>
      <c r="H1345" s="2">
        <f>A1345</f>
        <v>43023</v>
      </c>
      <c r="I1345" s="20">
        <f>B1345</f>
        <v>18</v>
      </c>
      <c r="J1345" s="7">
        <f t="shared" si="331"/>
        <v>19.52003289473684</v>
      </c>
      <c r="K1345" s="7">
        <f>G1345</f>
        <v>13.749111842105263</v>
      </c>
      <c r="L1345" s="16" t="str">
        <f t="shared" ref="L1345:M1345" si="394">IF($H1344&lt;$H1345,MAX(AVERAGE(J1345:J1346),AVERAGE(J1346:J1347),AVERAGE(J1347:J1348),AVERAGE(J1348:J1349),AVERAGE(J1349:J1350),AVERAGE(J1350:J1351),AVERAGE(J1351:J1352)),"")</f>
        <v/>
      </c>
      <c r="M1345" s="16" t="str">
        <f t="shared" si="394"/>
        <v/>
      </c>
    </row>
    <row r="1346" spans="1:13" x14ac:dyDescent="0.25">
      <c r="A1346" s="17">
        <v>43023</v>
      </c>
      <c r="B1346" s="18">
        <v>19</v>
      </c>
      <c r="C1346" s="21">
        <v>92.388999999999996</v>
      </c>
      <c r="D1346" s="21">
        <v>54.020299999999999</v>
      </c>
      <c r="E1346" s="21">
        <v>3.04</v>
      </c>
      <c r="F1346" s="7">
        <f>C1346/E1346</f>
        <v>30.391118421052632</v>
      </c>
      <c r="G1346" s="7">
        <f>D1346/E1346</f>
        <v>17.769835526315788</v>
      </c>
      <c r="H1346" s="2">
        <f>A1346</f>
        <v>43023</v>
      </c>
      <c r="I1346" s="20">
        <f>B1346</f>
        <v>19</v>
      </c>
      <c r="J1346" s="7">
        <f t="shared" si="331"/>
        <v>30.391118421052632</v>
      </c>
      <c r="K1346" s="7">
        <f>G1346</f>
        <v>17.769835526315788</v>
      </c>
      <c r="L1346" s="16" t="str">
        <f t="shared" ref="L1346:M1346" si="395">IF($H1345&lt;$H1346,MAX(AVERAGE(J1346:J1347),AVERAGE(J1347:J1348),AVERAGE(J1348:J1349),AVERAGE(J1349:J1350),AVERAGE(J1350:J1351),AVERAGE(J1351:J1352),AVERAGE(J1352:J1353)),"")</f>
        <v/>
      </c>
      <c r="M1346" s="16" t="str">
        <f t="shared" si="395"/>
        <v/>
      </c>
    </row>
    <row r="1347" spans="1:13" x14ac:dyDescent="0.25">
      <c r="A1347" s="17">
        <v>43024</v>
      </c>
      <c r="B1347" s="18">
        <v>12</v>
      </c>
      <c r="C1347" s="21">
        <v>37.509</v>
      </c>
      <c r="D1347" s="21">
        <v>66.077100000000002</v>
      </c>
      <c r="E1347" s="21">
        <v>3.04</v>
      </c>
      <c r="F1347" s="7">
        <f>C1347/E1347</f>
        <v>12.338486842105263</v>
      </c>
      <c r="G1347" s="7">
        <f>D1347/E1347</f>
        <v>21.735888157894738</v>
      </c>
      <c r="H1347" s="2">
        <f>A1347</f>
        <v>43024</v>
      </c>
      <c r="I1347" s="20">
        <f>B1347</f>
        <v>12</v>
      </c>
      <c r="J1347" s="7">
        <f t="shared" ref="J1347:J1410" si="396">F1347</f>
        <v>12.338486842105263</v>
      </c>
      <c r="K1347" s="7">
        <f>G1347</f>
        <v>21.735888157894738</v>
      </c>
      <c r="L1347" s="16">
        <f t="shared" ref="L1347:M1347" si="397">IF($H1346&lt;$H1347,MAX(AVERAGE(J1347:J1348),AVERAGE(J1348:J1349),AVERAGE(J1349:J1350),AVERAGE(J1350:J1351),AVERAGE(J1351:J1352),AVERAGE(J1352:J1353),AVERAGE(J1353:J1354)),"")</f>
        <v>36.199555921052628</v>
      </c>
      <c r="M1347" s="16">
        <f t="shared" si="397"/>
        <v>55.480921052631587</v>
      </c>
    </row>
    <row r="1348" spans="1:13" x14ac:dyDescent="0.25">
      <c r="A1348" s="17">
        <v>43024</v>
      </c>
      <c r="B1348" s="18">
        <v>13</v>
      </c>
      <c r="C1348" s="21">
        <v>36.5169</v>
      </c>
      <c r="D1348" s="21">
        <v>48.3628</v>
      </c>
      <c r="E1348" s="21">
        <v>3.04</v>
      </c>
      <c r="F1348" s="7">
        <f>C1348/E1348</f>
        <v>12.012138157894736</v>
      </c>
      <c r="G1348" s="7">
        <f>D1348/E1348</f>
        <v>15.908815789473683</v>
      </c>
      <c r="H1348" s="2">
        <f>A1348</f>
        <v>43024</v>
      </c>
      <c r="I1348" s="20">
        <f>B1348</f>
        <v>13</v>
      </c>
      <c r="J1348" s="7">
        <f t="shared" si="396"/>
        <v>12.012138157894736</v>
      </c>
      <c r="K1348" s="7">
        <f>G1348</f>
        <v>15.908815789473683</v>
      </c>
      <c r="L1348" s="16" t="str">
        <f t="shared" ref="L1348:M1348" si="398">IF($H1347&lt;$H1348,MAX(AVERAGE(J1348:J1349),AVERAGE(J1349:J1350),AVERAGE(J1350:J1351),AVERAGE(J1351:J1352),AVERAGE(J1352:J1353),AVERAGE(J1353:J1354),AVERAGE(J1354:J1355)),"")</f>
        <v/>
      </c>
      <c r="M1348" s="16" t="str">
        <f t="shared" si="398"/>
        <v/>
      </c>
    </row>
    <row r="1349" spans="1:13" x14ac:dyDescent="0.25">
      <c r="A1349" s="17">
        <v>43024</v>
      </c>
      <c r="B1349" s="18">
        <v>14</v>
      </c>
      <c r="C1349" s="21">
        <v>39.956600000000002</v>
      </c>
      <c r="D1349" s="21">
        <v>79.432400000000001</v>
      </c>
      <c r="E1349" s="21">
        <v>3.04</v>
      </c>
      <c r="F1349" s="7">
        <f>C1349/E1349</f>
        <v>13.143618421052633</v>
      </c>
      <c r="G1349" s="7">
        <f>D1349/E1349</f>
        <v>26.12907894736842</v>
      </c>
      <c r="H1349" s="2">
        <f>A1349</f>
        <v>43024</v>
      </c>
      <c r="I1349" s="20">
        <f>B1349</f>
        <v>14</v>
      </c>
      <c r="J1349" s="7">
        <f t="shared" si="396"/>
        <v>13.143618421052633</v>
      </c>
      <c r="K1349" s="7">
        <f>G1349</f>
        <v>26.12907894736842</v>
      </c>
      <c r="L1349" s="16" t="str">
        <f t="shared" ref="L1349:M1349" si="399">IF($H1348&lt;$H1349,MAX(AVERAGE(J1349:J1350),AVERAGE(J1350:J1351),AVERAGE(J1351:J1352),AVERAGE(J1352:J1353),AVERAGE(J1353:J1354),AVERAGE(J1354:J1355),AVERAGE(J1355:J1356)),"")</f>
        <v/>
      </c>
      <c r="M1349" s="16" t="str">
        <f t="shared" si="399"/>
        <v/>
      </c>
    </row>
    <row r="1350" spans="1:13" x14ac:dyDescent="0.25">
      <c r="A1350" s="17">
        <v>43024</v>
      </c>
      <c r="B1350" s="18">
        <v>15</v>
      </c>
      <c r="C1350" s="21">
        <v>43.012700000000002</v>
      </c>
      <c r="D1350" s="21">
        <v>50.642400000000002</v>
      </c>
      <c r="E1350" s="21">
        <v>3.04</v>
      </c>
      <c r="F1350" s="7">
        <f>C1350/E1350</f>
        <v>14.148914473684211</v>
      </c>
      <c r="G1350" s="7">
        <f>D1350/E1350</f>
        <v>16.658684210526317</v>
      </c>
      <c r="H1350" s="2">
        <f>A1350</f>
        <v>43024</v>
      </c>
      <c r="I1350" s="20">
        <f>B1350</f>
        <v>15</v>
      </c>
      <c r="J1350" s="7">
        <f t="shared" si="396"/>
        <v>14.148914473684211</v>
      </c>
      <c r="K1350" s="7">
        <f>G1350</f>
        <v>16.658684210526317</v>
      </c>
      <c r="L1350" s="16" t="str">
        <f t="shared" ref="L1350:M1350" si="400">IF($H1349&lt;$H1350,MAX(AVERAGE(J1350:J1351),AVERAGE(J1351:J1352),AVERAGE(J1352:J1353),AVERAGE(J1353:J1354),AVERAGE(J1354:J1355),AVERAGE(J1355:J1356),AVERAGE(J1356:J1357)),"")</f>
        <v/>
      </c>
      <c r="M1350" s="16" t="str">
        <f t="shared" si="400"/>
        <v/>
      </c>
    </row>
    <row r="1351" spans="1:13" x14ac:dyDescent="0.25">
      <c r="A1351" s="17">
        <v>43024</v>
      </c>
      <c r="B1351" s="18">
        <v>16</v>
      </c>
      <c r="C1351" s="21">
        <v>49.877800000000001</v>
      </c>
      <c r="D1351" s="21">
        <v>47.505099999999999</v>
      </c>
      <c r="E1351" s="21">
        <v>3.04</v>
      </c>
      <c r="F1351" s="7">
        <f>C1351/E1351</f>
        <v>16.407171052631579</v>
      </c>
      <c r="G1351" s="7">
        <f>D1351/E1351</f>
        <v>15.626677631578946</v>
      </c>
      <c r="H1351" s="2">
        <f>A1351</f>
        <v>43024</v>
      </c>
      <c r="I1351" s="20">
        <f>B1351</f>
        <v>16</v>
      </c>
      <c r="J1351" s="7">
        <f t="shared" si="396"/>
        <v>16.407171052631579</v>
      </c>
      <c r="K1351" s="7">
        <f>G1351</f>
        <v>15.626677631578946</v>
      </c>
      <c r="L1351" s="16" t="str">
        <f t="shared" ref="L1351:M1351" si="401">IF($H1350&lt;$H1351,MAX(AVERAGE(J1351:J1352),AVERAGE(J1352:J1353),AVERAGE(J1353:J1354),AVERAGE(J1354:J1355),AVERAGE(J1355:J1356),AVERAGE(J1356:J1357),AVERAGE(J1357:J1358)),"")</f>
        <v/>
      </c>
      <c r="M1351" s="16" t="str">
        <f t="shared" si="401"/>
        <v/>
      </c>
    </row>
    <row r="1352" spans="1:13" x14ac:dyDescent="0.25">
      <c r="A1352" s="17">
        <v>43024</v>
      </c>
      <c r="B1352" s="18">
        <v>17</v>
      </c>
      <c r="C1352" s="21">
        <v>52.130699999999997</v>
      </c>
      <c r="D1352" s="21">
        <v>68.272099999999995</v>
      </c>
      <c r="E1352" s="21">
        <v>3.04</v>
      </c>
      <c r="F1352" s="7">
        <f>C1352/E1352</f>
        <v>17.148256578947368</v>
      </c>
      <c r="G1352" s="7">
        <f>D1352/E1352</f>
        <v>22.457927631578947</v>
      </c>
      <c r="H1352" s="2">
        <f>A1352</f>
        <v>43024</v>
      </c>
      <c r="I1352" s="20">
        <f>B1352</f>
        <v>17</v>
      </c>
      <c r="J1352" s="7">
        <f t="shared" si="396"/>
        <v>17.148256578947368</v>
      </c>
      <c r="K1352" s="7">
        <f>G1352</f>
        <v>22.457927631578947</v>
      </c>
      <c r="L1352" s="16" t="str">
        <f t="shared" ref="L1352:M1352" si="402">IF($H1351&lt;$H1352,MAX(AVERAGE(J1352:J1353),AVERAGE(J1353:J1354),AVERAGE(J1354:J1355),AVERAGE(J1355:J1356),AVERAGE(J1356:J1357),AVERAGE(J1357:J1358),AVERAGE(J1358:J1359)),"")</f>
        <v/>
      </c>
      <c r="M1352" s="16" t="str">
        <f t="shared" si="402"/>
        <v/>
      </c>
    </row>
    <row r="1353" spans="1:13" x14ac:dyDescent="0.25">
      <c r="A1353" s="17">
        <v>43024</v>
      </c>
      <c r="B1353" s="18">
        <v>18</v>
      </c>
      <c r="C1353" s="21">
        <v>84.210099999999997</v>
      </c>
      <c r="D1353" s="21">
        <v>48.596699999999998</v>
      </c>
      <c r="E1353" s="21">
        <v>3.04</v>
      </c>
      <c r="F1353" s="7">
        <f>C1353/E1353</f>
        <v>27.700690789473683</v>
      </c>
      <c r="G1353" s="7">
        <f>D1353/E1353</f>
        <v>15.985756578947369</v>
      </c>
      <c r="H1353" s="2">
        <f>A1353</f>
        <v>43024</v>
      </c>
      <c r="I1353" s="20">
        <f>B1353</f>
        <v>18</v>
      </c>
      <c r="J1353" s="7">
        <f t="shared" si="396"/>
        <v>27.700690789473683</v>
      </c>
      <c r="K1353" s="7">
        <f>G1353</f>
        <v>15.985756578947369</v>
      </c>
      <c r="L1353" s="16" t="str">
        <f t="shared" ref="L1353:M1353" si="403">IF($H1352&lt;$H1353,MAX(AVERAGE(J1353:J1354),AVERAGE(J1354:J1355),AVERAGE(J1355:J1356),AVERAGE(J1356:J1357),AVERAGE(J1357:J1358),AVERAGE(J1358:J1359),AVERAGE(J1359:J1360)),"")</f>
        <v/>
      </c>
      <c r="M1353" s="16" t="str">
        <f t="shared" si="403"/>
        <v/>
      </c>
    </row>
    <row r="1354" spans="1:13" x14ac:dyDescent="0.25">
      <c r="A1354" s="17">
        <v>43024</v>
      </c>
      <c r="B1354" s="18">
        <v>19</v>
      </c>
      <c r="C1354" s="21">
        <v>135.88319999999999</v>
      </c>
      <c r="D1354" s="21">
        <v>288.72730000000001</v>
      </c>
      <c r="E1354" s="21">
        <v>3.04</v>
      </c>
      <c r="F1354" s="7">
        <f>C1354/E1354</f>
        <v>44.698421052631574</v>
      </c>
      <c r="G1354" s="7">
        <f>D1354/E1354</f>
        <v>94.976085526315799</v>
      </c>
      <c r="H1354" s="2">
        <f>A1354</f>
        <v>43024</v>
      </c>
      <c r="I1354" s="20">
        <f>B1354</f>
        <v>19</v>
      </c>
      <c r="J1354" s="7">
        <f t="shared" si="396"/>
        <v>44.698421052631574</v>
      </c>
      <c r="K1354" s="7">
        <f>G1354</f>
        <v>94.976085526315799</v>
      </c>
      <c r="L1354" s="16" t="str">
        <f t="shared" ref="L1354:M1354" si="404">IF($H1353&lt;$H1354,MAX(AVERAGE(J1354:J1355),AVERAGE(J1355:J1356),AVERAGE(J1356:J1357),AVERAGE(J1357:J1358),AVERAGE(J1358:J1359),AVERAGE(J1359:J1360),AVERAGE(J1360:J1361)),"")</f>
        <v/>
      </c>
      <c r="M1354" s="16" t="str">
        <f t="shared" si="404"/>
        <v/>
      </c>
    </row>
    <row r="1355" spans="1:13" x14ac:dyDescent="0.25">
      <c r="A1355" s="17">
        <v>43025</v>
      </c>
      <c r="B1355" s="18">
        <v>12</v>
      </c>
      <c r="C1355" s="21">
        <v>55.356099999999998</v>
      </c>
      <c r="D1355" s="21">
        <v>55.337699999999998</v>
      </c>
      <c r="E1355" s="21">
        <v>3.04</v>
      </c>
      <c r="F1355" s="7">
        <f>C1355/E1355</f>
        <v>18.20924342105263</v>
      </c>
      <c r="G1355" s="7">
        <f>D1355/E1355</f>
        <v>18.203190789473684</v>
      </c>
      <c r="H1355" s="2">
        <f>A1355</f>
        <v>43025</v>
      </c>
      <c r="I1355" s="20">
        <f>B1355</f>
        <v>12</v>
      </c>
      <c r="J1355" s="7">
        <f t="shared" si="396"/>
        <v>18.20924342105263</v>
      </c>
      <c r="K1355" s="7">
        <f>G1355</f>
        <v>18.203190789473684</v>
      </c>
      <c r="L1355" s="16">
        <f t="shared" ref="L1355:M1355" si="405">IF($H1354&lt;$H1355,MAX(AVERAGE(J1355:J1356),AVERAGE(J1356:J1357),AVERAGE(J1357:J1358),AVERAGE(J1358:J1359),AVERAGE(J1359:J1360),AVERAGE(J1360:J1361),AVERAGE(J1361:J1362)),"")</f>
        <v>42.418601973684211</v>
      </c>
      <c r="M1355" s="16">
        <f t="shared" si="405"/>
        <v>43.623503289473689</v>
      </c>
    </row>
    <row r="1356" spans="1:13" x14ac:dyDescent="0.25">
      <c r="A1356" s="17">
        <v>43025</v>
      </c>
      <c r="B1356" s="18">
        <v>13</v>
      </c>
      <c r="C1356" s="21">
        <v>53.110199999999999</v>
      </c>
      <c r="D1356" s="21">
        <v>113.00060000000001</v>
      </c>
      <c r="E1356" s="21">
        <v>3.04</v>
      </c>
      <c r="F1356" s="7">
        <f>C1356/E1356</f>
        <v>17.47046052631579</v>
      </c>
      <c r="G1356" s="7">
        <f>D1356/E1356</f>
        <v>37.171250000000001</v>
      </c>
      <c r="H1356" s="2">
        <f>A1356</f>
        <v>43025</v>
      </c>
      <c r="I1356" s="20">
        <f>B1356</f>
        <v>13</v>
      </c>
      <c r="J1356" s="7">
        <f t="shared" si="396"/>
        <v>17.47046052631579</v>
      </c>
      <c r="K1356" s="7">
        <f>G1356</f>
        <v>37.171250000000001</v>
      </c>
      <c r="L1356" s="16" t="str">
        <f t="shared" ref="L1356:M1356" si="406">IF($H1355&lt;$H1356,MAX(AVERAGE(J1356:J1357),AVERAGE(J1357:J1358),AVERAGE(J1358:J1359),AVERAGE(J1359:J1360),AVERAGE(J1360:J1361),AVERAGE(J1361:J1362),AVERAGE(J1362:J1363)),"")</f>
        <v/>
      </c>
      <c r="M1356" s="16" t="str">
        <f t="shared" si="406"/>
        <v/>
      </c>
    </row>
    <row r="1357" spans="1:13" x14ac:dyDescent="0.25">
      <c r="A1357" s="17">
        <v>43025</v>
      </c>
      <c r="B1357" s="18">
        <v>14</v>
      </c>
      <c r="C1357" s="21">
        <v>53.131599999999999</v>
      </c>
      <c r="D1357" s="21">
        <v>152.2303</v>
      </c>
      <c r="E1357" s="21">
        <v>3.04</v>
      </c>
      <c r="F1357" s="7">
        <f>C1357/E1357</f>
        <v>17.477499999999999</v>
      </c>
      <c r="G1357" s="7">
        <f>D1357/E1357</f>
        <v>50.07575657894737</v>
      </c>
      <c r="H1357" s="2">
        <f>A1357</f>
        <v>43025</v>
      </c>
      <c r="I1357" s="20">
        <f>B1357</f>
        <v>14</v>
      </c>
      <c r="J1357" s="7">
        <f t="shared" si="396"/>
        <v>17.477499999999999</v>
      </c>
      <c r="K1357" s="7">
        <f>G1357</f>
        <v>50.07575657894737</v>
      </c>
      <c r="L1357" s="16" t="str">
        <f t="shared" ref="L1357:M1357" si="407">IF($H1356&lt;$H1357,MAX(AVERAGE(J1357:J1358),AVERAGE(J1358:J1359),AVERAGE(J1359:J1360),AVERAGE(J1360:J1361),AVERAGE(J1361:J1362),AVERAGE(J1362:J1363),AVERAGE(J1363:J1364)),"")</f>
        <v/>
      </c>
      <c r="M1357" s="16" t="str">
        <f t="shared" si="407"/>
        <v/>
      </c>
    </row>
    <row r="1358" spans="1:13" x14ac:dyDescent="0.25">
      <c r="A1358" s="17">
        <v>43025</v>
      </c>
      <c r="B1358" s="18">
        <v>15</v>
      </c>
      <c r="C1358" s="21">
        <v>60.771099999999997</v>
      </c>
      <c r="D1358" s="21">
        <v>71.161500000000004</v>
      </c>
      <c r="E1358" s="21">
        <v>3.04</v>
      </c>
      <c r="F1358" s="7">
        <f>C1358/E1358</f>
        <v>19.99049342105263</v>
      </c>
      <c r="G1358" s="7">
        <f>D1358/E1358</f>
        <v>23.408388157894738</v>
      </c>
      <c r="H1358" s="2">
        <f>A1358</f>
        <v>43025</v>
      </c>
      <c r="I1358" s="20">
        <f>B1358</f>
        <v>15</v>
      </c>
      <c r="J1358" s="7">
        <f t="shared" si="396"/>
        <v>19.99049342105263</v>
      </c>
      <c r="K1358" s="7">
        <f>G1358</f>
        <v>23.408388157894738</v>
      </c>
      <c r="L1358" s="16" t="str">
        <f t="shared" ref="L1358:M1358" si="408">IF($H1357&lt;$H1358,MAX(AVERAGE(J1358:J1359),AVERAGE(J1359:J1360),AVERAGE(J1360:J1361),AVERAGE(J1361:J1362),AVERAGE(J1362:J1363),AVERAGE(J1363:J1364),AVERAGE(J1364:J1365)),"")</f>
        <v/>
      </c>
      <c r="M1358" s="16" t="str">
        <f t="shared" si="408"/>
        <v/>
      </c>
    </row>
    <row r="1359" spans="1:13" x14ac:dyDescent="0.25">
      <c r="A1359" s="17">
        <v>43025</v>
      </c>
      <c r="B1359" s="18">
        <v>16</v>
      </c>
      <c r="C1359" s="21">
        <v>61.642899999999997</v>
      </c>
      <c r="D1359" s="21">
        <v>58.862200000000001</v>
      </c>
      <c r="E1359" s="21">
        <v>3.04</v>
      </c>
      <c r="F1359" s="7">
        <f>C1359/E1359</f>
        <v>20.277269736842104</v>
      </c>
      <c r="G1359" s="7">
        <f>D1359/E1359</f>
        <v>19.362565789473685</v>
      </c>
      <c r="H1359" s="2">
        <f>A1359</f>
        <v>43025</v>
      </c>
      <c r="I1359" s="20">
        <f>B1359</f>
        <v>16</v>
      </c>
      <c r="J1359" s="7">
        <f t="shared" si="396"/>
        <v>20.277269736842104</v>
      </c>
      <c r="K1359" s="7">
        <f>G1359</f>
        <v>19.362565789473685</v>
      </c>
      <c r="L1359" s="16" t="str">
        <f t="shared" ref="L1359:M1359" si="409">IF($H1358&lt;$H1359,MAX(AVERAGE(J1359:J1360),AVERAGE(J1360:J1361),AVERAGE(J1361:J1362),AVERAGE(J1362:J1363),AVERAGE(J1363:J1364),AVERAGE(J1364:J1365),AVERAGE(J1365:J1366)),"")</f>
        <v/>
      </c>
      <c r="M1359" s="16" t="str">
        <f t="shared" si="409"/>
        <v/>
      </c>
    </row>
    <row r="1360" spans="1:13" x14ac:dyDescent="0.25">
      <c r="A1360" s="17">
        <v>43025</v>
      </c>
      <c r="B1360" s="18">
        <v>17</v>
      </c>
      <c r="C1360" s="21">
        <v>70.850200000000001</v>
      </c>
      <c r="D1360" s="21">
        <v>60.79</v>
      </c>
      <c r="E1360" s="21">
        <v>3.04</v>
      </c>
      <c r="F1360" s="7">
        <f>C1360/E1360</f>
        <v>23.305986842105263</v>
      </c>
      <c r="G1360" s="7">
        <f>D1360/E1360</f>
        <v>19.996710526315788</v>
      </c>
      <c r="H1360" s="2">
        <f>A1360</f>
        <v>43025</v>
      </c>
      <c r="I1360" s="20">
        <f>B1360</f>
        <v>17</v>
      </c>
      <c r="J1360" s="7">
        <f t="shared" si="396"/>
        <v>23.305986842105263</v>
      </c>
      <c r="K1360" s="7">
        <f>G1360</f>
        <v>19.996710526315788</v>
      </c>
      <c r="L1360" s="16" t="str">
        <f t="shared" ref="L1360:M1360" si="410">IF($H1359&lt;$H1360,MAX(AVERAGE(J1360:J1361),AVERAGE(J1361:J1362),AVERAGE(J1362:J1363),AVERAGE(J1363:J1364),AVERAGE(J1364:J1365),AVERAGE(J1365:J1366),AVERAGE(J1366:J1367)),"")</f>
        <v/>
      </c>
      <c r="M1360" s="16" t="str">
        <f t="shared" si="410"/>
        <v/>
      </c>
    </row>
    <row r="1361" spans="1:13" x14ac:dyDescent="0.25">
      <c r="A1361" s="17">
        <v>43025</v>
      </c>
      <c r="B1361" s="18">
        <v>18</v>
      </c>
      <c r="C1361" s="21">
        <v>102.0385</v>
      </c>
      <c r="D1361" s="21">
        <v>64.134399999999999</v>
      </c>
      <c r="E1361" s="21">
        <v>3.04</v>
      </c>
      <c r="F1361" s="7">
        <f>C1361/E1361</f>
        <v>33.565296052631581</v>
      </c>
      <c r="G1361" s="7">
        <f>D1361/E1361</f>
        <v>21.096842105263157</v>
      </c>
      <c r="H1361" s="2">
        <f>A1361</f>
        <v>43025</v>
      </c>
      <c r="I1361" s="20">
        <f>B1361</f>
        <v>18</v>
      </c>
      <c r="J1361" s="7">
        <f t="shared" si="396"/>
        <v>33.565296052631581</v>
      </c>
      <c r="K1361" s="7">
        <f>G1361</f>
        <v>21.096842105263157</v>
      </c>
      <c r="L1361" s="16" t="str">
        <f t="shared" ref="L1361:M1361" si="411">IF($H1360&lt;$H1361,MAX(AVERAGE(J1361:J1362),AVERAGE(J1362:J1363),AVERAGE(J1363:J1364),AVERAGE(J1364:J1365),AVERAGE(J1365:J1366),AVERAGE(J1366:J1367),AVERAGE(J1367:J1368)),"")</f>
        <v/>
      </c>
      <c r="M1361" s="16" t="str">
        <f t="shared" si="411"/>
        <v/>
      </c>
    </row>
    <row r="1362" spans="1:13" x14ac:dyDescent="0.25">
      <c r="A1362" s="17">
        <v>43025</v>
      </c>
      <c r="B1362" s="18">
        <v>19</v>
      </c>
      <c r="C1362" s="21">
        <v>155.86660000000001</v>
      </c>
      <c r="D1362" s="21">
        <v>64.407300000000006</v>
      </c>
      <c r="E1362" s="21">
        <v>3.04</v>
      </c>
      <c r="F1362" s="7">
        <f>C1362/E1362</f>
        <v>51.271907894736842</v>
      </c>
      <c r="G1362" s="7">
        <f>D1362/E1362</f>
        <v>21.186611842105265</v>
      </c>
      <c r="H1362" s="2">
        <f>A1362</f>
        <v>43025</v>
      </c>
      <c r="I1362" s="20">
        <f>B1362</f>
        <v>19</v>
      </c>
      <c r="J1362" s="7">
        <f t="shared" si="396"/>
        <v>51.271907894736842</v>
      </c>
      <c r="K1362" s="7">
        <f>G1362</f>
        <v>21.186611842105265</v>
      </c>
      <c r="L1362" s="16" t="str">
        <f t="shared" ref="L1362:M1362" si="412">IF($H1361&lt;$H1362,MAX(AVERAGE(J1362:J1363),AVERAGE(J1363:J1364),AVERAGE(J1364:J1365),AVERAGE(J1365:J1366),AVERAGE(J1366:J1367),AVERAGE(J1367:J1368),AVERAGE(J1368:J1369)),"")</f>
        <v/>
      </c>
      <c r="M1362" s="16" t="str">
        <f t="shared" si="412"/>
        <v/>
      </c>
    </row>
    <row r="1363" spans="1:13" x14ac:dyDescent="0.25">
      <c r="A1363" s="17">
        <v>43026</v>
      </c>
      <c r="B1363" s="18">
        <v>12</v>
      </c>
      <c r="C1363" s="21">
        <v>48.948799999999999</v>
      </c>
      <c r="D1363" s="21">
        <v>50.356200000000001</v>
      </c>
      <c r="E1363" s="21">
        <v>5.59</v>
      </c>
      <c r="F1363" s="7">
        <f>C1363/E1363</f>
        <v>8.7564937388193194</v>
      </c>
      <c r="G1363" s="7">
        <f>D1363/E1363</f>
        <v>9.008264758497317</v>
      </c>
      <c r="H1363" s="2">
        <f>A1363</f>
        <v>43026</v>
      </c>
      <c r="I1363" s="20">
        <f>B1363</f>
        <v>12</v>
      </c>
      <c r="J1363" s="7">
        <f t="shared" si="396"/>
        <v>8.7564937388193194</v>
      </c>
      <c r="K1363" s="7">
        <f>G1363</f>
        <v>9.008264758497317</v>
      </c>
      <c r="L1363" s="16">
        <f t="shared" ref="L1363:M1363" si="413">IF($H1362&lt;$H1363,MAX(AVERAGE(J1363:J1364),AVERAGE(J1364:J1365),AVERAGE(J1365:J1366),AVERAGE(J1366:J1367),AVERAGE(J1367:J1368),AVERAGE(J1368:J1369),AVERAGE(J1369:J1370)),"")</f>
        <v>16.79101967799642</v>
      </c>
      <c r="M1363" s="16">
        <f t="shared" si="413"/>
        <v>38.628837209302333</v>
      </c>
    </row>
    <row r="1364" spans="1:13" x14ac:dyDescent="0.25">
      <c r="A1364" s="17">
        <v>43026</v>
      </c>
      <c r="B1364" s="18">
        <v>13</v>
      </c>
      <c r="C1364" s="21">
        <v>50.418900000000001</v>
      </c>
      <c r="D1364" s="21">
        <v>54.616500000000002</v>
      </c>
      <c r="E1364" s="21">
        <v>5.59</v>
      </c>
      <c r="F1364" s="7">
        <f>C1364/E1364</f>
        <v>9.0194812164579616</v>
      </c>
      <c r="G1364" s="7">
        <f>D1364/E1364</f>
        <v>9.7703935599284435</v>
      </c>
      <c r="H1364" s="2">
        <f>A1364</f>
        <v>43026</v>
      </c>
      <c r="I1364" s="20">
        <f>B1364</f>
        <v>13</v>
      </c>
      <c r="J1364" s="7">
        <f t="shared" si="396"/>
        <v>9.0194812164579616</v>
      </c>
      <c r="K1364" s="7">
        <f>G1364</f>
        <v>9.7703935599284435</v>
      </c>
      <c r="L1364" s="16" t="str">
        <f t="shared" ref="L1364:M1364" si="414">IF($H1363&lt;$H1364,MAX(AVERAGE(J1364:J1365),AVERAGE(J1365:J1366),AVERAGE(J1366:J1367),AVERAGE(J1367:J1368),AVERAGE(J1368:J1369),AVERAGE(J1369:J1370),AVERAGE(J1370:J1371)),"")</f>
        <v/>
      </c>
      <c r="M1364" s="16" t="str">
        <f t="shared" si="414"/>
        <v/>
      </c>
    </row>
    <row r="1365" spans="1:13" x14ac:dyDescent="0.25">
      <c r="A1365" s="17">
        <v>43026</v>
      </c>
      <c r="B1365" s="18">
        <v>14</v>
      </c>
      <c r="C1365" s="21">
        <v>45.18</v>
      </c>
      <c r="D1365" s="21">
        <v>77.610600000000005</v>
      </c>
      <c r="E1365" s="21">
        <v>5.59</v>
      </c>
      <c r="F1365" s="7">
        <f>C1365/E1365</f>
        <v>8.0822898032200357</v>
      </c>
      <c r="G1365" s="7">
        <f>D1365/E1365</f>
        <v>13.883828264758499</v>
      </c>
      <c r="H1365" s="2">
        <f>A1365</f>
        <v>43026</v>
      </c>
      <c r="I1365" s="20">
        <f>B1365</f>
        <v>14</v>
      </c>
      <c r="J1365" s="7">
        <f t="shared" si="396"/>
        <v>8.0822898032200357</v>
      </c>
      <c r="K1365" s="7">
        <f>G1365</f>
        <v>13.883828264758499</v>
      </c>
      <c r="L1365" s="16" t="str">
        <f t="shared" ref="L1365:M1365" si="415">IF($H1364&lt;$H1365,MAX(AVERAGE(J1365:J1366),AVERAGE(J1366:J1367),AVERAGE(J1367:J1368),AVERAGE(J1368:J1369),AVERAGE(J1369:J1370),AVERAGE(J1370:J1371),AVERAGE(J1371:J1372)),"")</f>
        <v/>
      </c>
      <c r="M1365" s="16" t="str">
        <f t="shared" si="415"/>
        <v/>
      </c>
    </row>
    <row r="1366" spans="1:13" x14ac:dyDescent="0.25">
      <c r="A1366" s="17">
        <v>43026</v>
      </c>
      <c r="B1366" s="18">
        <v>15</v>
      </c>
      <c r="C1366" s="21">
        <v>53.838099999999997</v>
      </c>
      <c r="D1366" s="21">
        <v>62.176099999999998</v>
      </c>
      <c r="E1366" s="21">
        <v>5.59</v>
      </c>
      <c r="F1366" s="7">
        <f>C1366/E1366</f>
        <v>9.6311449016100177</v>
      </c>
      <c r="G1366" s="7">
        <f>D1366/E1366</f>
        <v>11.122737030411448</v>
      </c>
      <c r="H1366" s="2">
        <f>A1366</f>
        <v>43026</v>
      </c>
      <c r="I1366" s="20">
        <f>B1366</f>
        <v>15</v>
      </c>
      <c r="J1366" s="7">
        <f t="shared" si="396"/>
        <v>9.6311449016100177</v>
      </c>
      <c r="K1366" s="7">
        <f>G1366</f>
        <v>11.122737030411448</v>
      </c>
      <c r="L1366" s="16" t="str">
        <f t="shared" ref="L1366:M1366" si="416">IF($H1365&lt;$H1366,MAX(AVERAGE(J1366:J1367),AVERAGE(J1367:J1368),AVERAGE(J1368:J1369),AVERAGE(J1369:J1370),AVERAGE(J1370:J1371),AVERAGE(J1371:J1372),AVERAGE(J1372:J1373)),"")</f>
        <v/>
      </c>
      <c r="M1366" s="16" t="str">
        <f t="shared" si="416"/>
        <v/>
      </c>
    </row>
    <row r="1367" spans="1:13" x14ac:dyDescent="0.25">
      <c r="A1367" s="17">
        <v>43026</v>
      </c>
      <c r="B1367" s="18">
        <v>16</v>
      </c>
      <c r="C1367" s="21">
        <v>52.051499999999997</v>
      </c>
      <c r="D1367" s="21">
        <v>55.5777</v>
      </c>
      <c r="E1367" s="21">
        <v>5.59</v>
      </c>
      <c r="F1367" s="7">
        <f>C1367/E1367</f>
        <v>9.3115384615384613</v>
      </c>
      <c r="G1367" s="7">
        <f>D1367/E1367</f>
        <v>9.9423434704830065</v>
      </c>
      <c r="H1367" s="2">
        <f>A1367</f>
        <v>43026</v>
      </c>
      <c r="I1367" s="20">
        <f>B1367</f>
        <v>16</v>
      </c>
      <c r="J1367" s="7">
        <f t="shared" si="396"/>
        <v>9.3115384615384613</v>
      </c>
      <c r="K1367" s="7">
        <f>G1367</f>
        <v>9.9423434704830065</v>
      </c>
      <c r="L1367" s="16" t="str">
        <f t="shared" ref="L1367:M1367" si="417">IF($H1366&lt;$H1367,MAX(AVERAGE(J1367:J1368),AVERAGE(J1368:J1369),AVERAGE(J1369:J1370),AVERAGE(J1370:J1371),AVERAGE(J1371:J1372),AVERAGE(J1372:J1373),AVERAGE(J1373:J1374)),"")</f>
        <v/>
      </c>
      <c r="M1367" s="16" t="str">
        <f t="shared" si="417"/>
        <v/>
      </c>
    </row>
    <row r="1368" spans="1:13" x14ac:dyDescent="0.25">
      <c r="A1368" s="17">
        <v>43026</v>
      </c>
      <c r="B1368" s="18">
        <v>17</v>
      </c>
      <c r="C1368" s="21">
        <v>55.699399999999997</v>
      </c>
      <c r="D1368" s="21">
        <v>376.29270000000002</v>
      </c>
      <c r="E1368" s="21">
        <v>5.59</v>
      </c>
      <c r="F1368" s="7">
        <f>C1368/E1368</f>
        <v>9.9641144901610019</v>
      </c>
      <c r="G1368" s="7">
        <f>D1368/E1368</f>
        <v>67.315330948121655</v>
      </c>
      <c r="H1368" s="2">
        <f>A1368</f>
        <v>43026</v>
      </c>
      <c r="I1368" s="20">
        <f>B1368</f>
        <v>17</v>
      </c>
      <c r="J1368" s="7">
        <f t="shared" si="396"/>
        <v>9.9641144901610019</v>
      </c>
      <c r="K1368" s="7">
        <f>G1368</f>
        <v>67.315330948121655</v>
      </c>
      <c r="L1368" s="16" t="str">
        <f t="shared" ref="L1368:M1368" si="418">IF($H1367&lt;$H1368,MAX(AVERAGE(J1368:J1369),AVERAGE(J1369:J1370),AVERAGE(J1370:J1371),AVERAGE(J1371:J1372),AVERAGE(J1372:J1373),AVERAGE(J1373:J1374),AVERAGE(J1374:J1375)),"")</f>
        <v/>
      </c>
      <c r="M1368" s="16" t="str">
        <f t="shared" si="418"/>
        <v/>
      </c>
    </row>
    <row r="1369" spans="1:13" x14ac:dyDescent="0.25">
      <c r="A1369" s="17">
        <v>43026</v>
      </c>
      <c r="B1369" s="18">
        <v>18</v>
      </c>
      <c r="C1369" s="21">
        <v>77.019099999999995</v>
      </c>
      <c r="D1369" s="21">
        <v>42.722499999999997</v>
      </c>
      <c r="E1369" s="21">
        <v>5.59</v>
      </c>
      <c r="F1369" s="7">
        <f>C1369/E1369</f>
        <v>13.778014311270125</v>
      </c>
      <c r="G1369" s="7">
        <f>D1369/E1369</f>
        <v>7.6426654740608226</v>
      </c>
      <c r="H1369" s="2">
        <f>A1369</f>
        <v>43026</v>
      </c>
      <c r="I1369" s="20">
        <f>B1369</f>
        <v>18</v>
      </c>
      <c r="J1369" s="7">
        <f t="shared" si="396"/>
        <v>13.778014311270125</v>
      </c>
      <c r="K1369" s="7">
        <f>G1369</f>
        <v>7.6426654740608226</v>
      </c>
      <c r="L1369" s="16" t="str">
        <f t="shared" ref="L1369:M1369" si="419">IF($H1368&lt;$H1369,MAX(AVERAGE(J1369:J1370),AVERAGE(J1370:J1371),AVERAGE(J1371:J1372),AVERAGE(J1372:J1373),AVERAGE(J1373:J1374),AVERAGE(J1374:J1375),AVERAGE(J1375:J1376)),"")</f>
        <v/>
      </c>
      <c r="M1369" s="16" t="str">
        <f t="shared" si="419"/>
        <v/>
      </c>
    </row>
    <row r="1370" spans="1:13" x14ac:dyDescent="0.25">
      <c r="A1370" s="17">
        <v>43026</v>
      </c>
      <c r="B1370" s="18">
        <v>19</v>
      </c>
      <c r="C1370" s="21">
        <v>110.7045</v>
      </c>
      <c r="D1370" s="21">
        <v>51.939500000000002</v>
      </c>
      <c r="E1370" s="21">
        <v>5.59</v>
      </c>
      <c r="F1370" s="7">
        <f>C1370/E1370</f>
        <v>19.804025044722717</v>
      </c>
      <c r="G1370" s="7">
        <f>D1370/E1370</f>
        <v>9.2915026833631487</v>
      </c>
      <c r="H1370" s="2">
        <f>A1370</f>
        <v>43026</v>
      </c>
      <c r="I1370" s="20">
        <f>B1370</f>
        <v>19</v>
      </c>
      <c r="J1370" s="7">
        <f t="shared" si="396"/>
        <v>19.804025044722717</v>
      </c>
      <c r="K1370" s="7">
        <f>G1370</f>
        <v>9.2915026833631487</v>
      </c>
      <c r="L1370" s="16" t="str">
        <f t="shared" ref="L1370:M1370" si="420">IF($H1369&lt;$H1370,MAX(AVERAGE(J1370:J1371),AVERAGE(J1371:J1372),AVERAGE(J1372:J1373),AVERAGE(J1373:J1374),AVERAGE(J1374:J1375),AVERAGE(J1375:J1376),AVERAGE(J1376:J1377)),"")</f>
        <v/>
      </c>
      <c r="M1370" s="16" t="str">
        <f t="shared" si="420"/>
        <v/>
      </c>
    </row>
    <row r="1371" spans="1:13" x14ac:dyDescent="0.25">
      <c r="A1371" s="17">
        <v>43027</v>
      </c>
      <c r="B1371" s="18">
        <v>12</v>
      </c>
      <c r="C1371" s="21">
        <v>35.6999</v>
      </c>
      <c r="D1371" s="21">
        <v>126.75700000000001</v>
      </c>
      <c r="E1371" s="21">
        <v>4.99</v>
      </c>
      <c r="F1371" s="7">
        <f>C1371/E1371</f>
        <v>7.1542885771543085</v>
      </c>
      <c r="G1371" s="7">
        <f>D1371/E1371</f>
        <v>25.402204408817635</v>
      </c>
      <c r="H1371" s="2">
        <f>A1371</f>
        <v>43027</v>
      </c>
      <c r="I1371" s="20">
        <f>B1371</f>
        <v>12</v>
      </c>
      <c r="J1371" s="7">
        <f t="shared" si="396"/>
        <v>7.1542885771543085</v>
      </c>
      <c r="K1371" s="7">
        <f>G1371</f>
        <v>25.402204408817635</v>
      </c>
      <c r="L1371" s="16">
        <f t="shared" ref="L1371:M1371" si="421">IF($H1370&lt;$H1371,MAX(AVERAGE(J1371:J1372),AVERAGE(J1372:J1373),AVERAGE(J1373:J1374),AVERAGE(J1374:J1375),AVERAGE(J1375:J1376),AVERAGE(J1376:J1377),AVERAGE(J1377:J1378)),"")</f>
        <v>11.748787575150299</v>
      </c>
      <c r="M1371" s="16">
        <f t="shared" si="421"/>
        <v>24.631613226452906</v>
      </c>
    </row>
    <row r="1372" spans="1:13" x14ac:dyDescent="0.25">
      <c r="A1372" s="17">
        <v>43027</v>
      </c>
      <c r="B1372" s="18">
        <v>13</v>
      </c>
      <c r="C1372" s="21">
        <v>34.794899999999998</v>
      </c>
      <c r="D1372" s="21">
        <v>119.0665</v>
      </c>
      <c r="E1372" s="21">
        <v>4.99</v>
      </c>
      <c r="F1372" s="7">
        <f>C1372/E1372</f>
        <v>6.9729258517034065</v>
      </c>
      <c r="G1372" s="7">
        <f>D1372/E1372</f>
        <v>23.861022044088177</v>
      </c>
      <c r="H1372" s="2">
        <f>A1372</f>
        <v>43027</v>
      </c>
      <c r="I1372" s="20">
        <f>B1372</f>
        <v>13</v>
      </c>
      <c r="J1372" s="7">
        <f t="shared" si="396"/>
        <v>6.9729258517034065</v>
      </c>
      <c r="K1372" s="7">
        <f>G1372</f>
        <v>23.861022044088177</v>
      </c>
      <c r="L1372" s="16" t="str">
        <f t="shared" ref="L1372:M1372" si="422">IF($H1371&lt;$H1372,MAX(AVERAGE(J1372:J1373),AVERAGE(J1373:J1374),AVERAGE(J1374:J1375),AVERAGE(J1375:J1376),AVERAGE(J1376:J1377),AVERAGE(J1377:J1378),AVERAGE(J1378:J1379)),"")</f>
        <v/>
      </c>
      <c r="M1372" s="16" t="str">
        <f t="shared" si="422"/>
        <v/>
      </c>
    </row>
    <row r="1373" spans="1:13" x14ac:dyDescent="0.25">
      <c r="A1373" s="17">
        <v>43027</v>
      </c>
      <c r="B1373" s="18">
        <v>14</v>
      </c>
      <c r="C1373" s="21">
        <v>33.668500000000002</v>
      </c>
      <c r="D1373" s="21">
        <v>44.705399999999997</v>
      </c>
      <c r="E1373" s="21">
        <v>4.99</v>
      </c>
      <c r="F1373" s="7">
        <f>C1373/E1373</f>
        <v>6.7471943887775554</v>
      </c>
      <c r="G1373" s="7">
        <f>D1373/E1373</f>
        <v>8.9589979959919823</v>
      </c>
      <c r="H1373" s="2">
        <f>A1373</f>
        <v>43027</v>
      </c>
      <c r="I1373" s="20">
        <f>B1373</f>
        <v>14</v>
      </c>
      <c r="J1373" s="7">
        <f t="shared" si="396"/>
        <v>6.7471943887775554</v>
      </c>
      <c r="K1373" s="7">
        <f>G1373</f>
        <v>8.9589979959919823</v>
      </c>
      <c r="L1373" s="16" t="str">
        <f t="shared" ref="L1373:M1373" si="423">IF($H1372&lt;$H1373,MAX(AVERAGE(J1373:J1374),AVERAGE(J1374:J1375),AVERAGE(J1375:J1376),AVERAGE(J1376:J1377),AVERAGE(J1377:J1378),AVERAGE(J1378:J1379),AVERAGE(J1379:J1380)),"")</f>
        <v/>
      </c>
      <c r="M1373" s="16" t="str">
        <f t="shared" si="423"/>
        <v/>
      </c>
    </row>
    <row r="1374" spans="1:13" x14ac:dyDescent="0.25">
      <c r="A1374" s="17">
        <v>43027</v>
      </c>
      <c r="B1374" s="18">
        <v>15</v>
      </c>
      <c r="C1374" s="21">
        <v>40.419199999999996</v>
      </c>
      <c r="D1374" s="21">
        <v>43.472000000000001</v>
      </c>
      <c r="E1374" s="21">
        <v>4.99</v>
      </c>
      <c r="F1374" s="7">
        <f>C1374/E1374</f>
        <v>8.1000400801603192</v>
      </c>
      <c r="G1374" s="7">
        <f>D1374/E1374</f>
        <v>8.7118236472945885</v>
      </c>
      <c r="H1374" s="2">
        <f>A1374</f>
        <v>43027</v>
      </c>
      <c r="I1374" s="20">
        <f>B1374</f>
        <v>15</v>
      </c>
      <c r="J1374" s="7">
        <f t="shared" si="396"/>
        <v>8.1000400801603192</v>
      </c>
      <c r="K1374" s="7">
        <f>G1374</f>
        <v>8.7118236472945885</v>
      </c>
      <c r="L1374" s="16" t="str">
        <f t="shared" ref="L1374:M1374" si="424">IF($H1373&lt;$H1374,MAX(AVERAGE(J1374:J1375),AVERAGE(J1375:J1376),AVERAGE(J1376:J1377),AVERAGE(J1377:J1378),AVERAGE(J1378:J1379),AVERAGE(J1379:J1380),AVERAGE(J1380:J1381)),"")</f>
        <v/>
      </c>
      <c r="M1374" s="16" t="str">
        <f t="shared" si="424"/>
        <v/>
      </c>
    </row>
    <row r="1375" spans="1:13" x14ac:dyDescent="0.25">
      <c r="A1375" s="17">
        <v>43027</v>
      </c>
      <c r="B1375" s="18">
        <v>16</v>
      </c>
      <c r="C1375" s="21">
        <v>40.558399999999999</v>
      </c>
      <c r="D1375" s="21">
        <v>50.125999999999998</v>
      </c>
      <c r="E1375" s="21">
        <v>4.99</v>
      </c>
      <c r="F1375" s="7">
        <f>C1375/E1375</f>
        <v>8.1279358717434871</v>
      </c>
      <c r="G1375" s="7">
        <f>D1375/E1375</f>
        <v>10.045290581162323</v>
      </c>
      <c r="H1375" s="2">
        <f>A1375</f>
        <v>43027</v>
      </c>
      <c r="I1375" s="20">
        <f>B1375</f>
        <v>16</v>
      </c>
      <c r="J1375" s="7">
        <f t="shared" si="396"/>
        <v>8.1279358717434871</v>
      </c>
      <c r="K1375" s="7">
        <f>G1375</f>
        <v>10.045290581162323</v>
      </c>
      <c r="L1375" s="16" t="str">
        <f t="shared" ref="L1375:M1375" si="425">IF($H1374&lt;$H1375,MAX(AVERAGE(J1375:J1376),AVERAGE(J1376:J1377),AVERAGE(J1377:J1378),AVERAGE(J1378:J1379),AVERAGE(J1379:J1380),AVERAGE(J1380:J1381),AVERAGE(J1381:J1382)),"")</f>
        <v/>
      </c>
      <c r="M1375" s="16" t="str">
        <f t="shared" si="425"/>
        <v/>
      </c>
    </row>
    <row r="1376" spans="1:13" x14ac:dyDescent="0.25">
      <c r="A1376" s="17">
        <v>43027</v>
      </c>
      <c r="B1376" s="18">
        <v>17</v>
      </c>
      <c r="C1376" s="21">
        <v>42.5212</v>
      </c>
      <c r="D1376" s="21">
        <v>35.423000000000002</v>
      </c>
      <c r="E1376" s="21">
        <v>4.99</v>
      </c>
      <c r="F1376" s="7">
        <f>C1376/E1376</f>
        <v>8.5212825651302602</v>
      </c>
      <c r="G1376" s="7">
        <f>D1376/E1376</f>
        <v>7.0987975951903808</v>
      </c>
      <c r="H1376" s="2">
        <f>A1376</f>
        <v>43027</v>
      </c>
      <c r="I1376" s="20">
        <f>B1376</f>
        <v>17</v>
      </c>
      <c r="J1376" s="7">
        <f t="shared" si="396"/>
        <v>8.5212825651302602</v>
      </c>
      <c r="K1376" s="7">
        <f>G1376</f>
        <v>7.0987975951903808</v>
      </c>
      <c r="L1376" s="16" t="str">
        <f t="shared" ref="L1376:M1376" si="426">IF($H1375&lt;$H1376,MAX(AVERAGE(J1376:J1377),AVERAGE(J1377:J1378),AVERAGE(J1378:J1379),AVERAGE(J1379:J1380),AVERAGE(J1380:J1381),AVERAGE(J1381:J1382),AVERAGE(J1382:J1383)),"")</f>
        <v/>
      </c>
      <c r="M1376" s="16" t="str">
        <f t="shared" si="426"/>
        <v/>
      </c>
    </row>
    <row r="1377" spans="1:13" x14ac:dyDescent="0.25">
      <c r="A1377" s="17">
        <v>43027</v>
      </c>
      <c r="B1377" s="18">
        <v>18</v>
      </c>
      <c r="C1377" s="21">
        <v>49.651600000000002</v>
      </c>
      <c r="D1377" s="21">
        <v>149.0154</v>
      </c>
      <c r="E1377" s="21">
        <v>4.99</v>
      </c>
      <c r="F1377" s="7">
        <f>C1377/E1377</f>
        <v>9.9502204408817629</v>
      </c>
      <c r="G1377" s="7">
        <f>D1377/E1377</f>
        <v>29.862805611222445</v>
      </c>
      <c r="H1377" s="2">
        <f>A1377</f>
        <v>43027</v>
      </c>
      <c r="I1377" s="20">
        <f>B1377</f>
        <v>18</v>
      </c>
      <c r="J1377" s="7">
        <f t="shared" si="396"/>
        <v>9.9502204408817629</v>
      </c>
      <c r="K1377" s="7">
        <f>G1377</f>
        <v>29.862805611222445</v>
      </c>
      <c r="L1377" s="16" t="str">
        <f t="shared" ref="L1377:M1377" si="427">IF($H1376&lt;$H1377,MAX(AVERAGE(J1377:J1378),AVERAGE(J1378:J1379),AVERAGE(J1379:J1380),AVERAGE(J1380:J1381),AVERAGE(J1381:J1382),AVERAGE(J1382:J1383),AVERAGE(J1383:J1384)),"")</f>
        <v/>
      </c>
      <c r="M1377" s="16" t="str">
        <f t="shared" si="427"/>
        <v/>
      </c>
    </row>
    <row r="1378" spans="1:13" x14ac:dyDescent="0.25">
      <c r="A1378" s="17">
        <v>43027</v>
      </c>
      <c r="B1378" s="18">
        <v>19</v>
      </c>
      <c r="C1378" s="21">
        <v>67.601299999999995</v>
      </c>
      <c r="D1378" s="21">
        <v>47.318199999999997</v>
      </c>
      <c r="E1378" s="21">
        <v>4.99</v>
      </c>
      <c r="F1378" s="7">
        <f>C1378/E1378</f>
        <v>13.547354709418837</v>
      </c>
      <c r="G1378" s="7">
        <f>D1378/E1378</f>
        <v>9.4826052104208411</v>
      </c>
      <c r="H1378" s="2">
        <f>A1378</f>
        <v>43027</v>
      </c>
      <c r="I1378" s="20">
        <f>B1378</f>
        <v>19</v>
      </c>
      <c r="J1378" s="7">
        <f t="shared" si="396"/>
        <v>13.547354709418837</v>
      </c>
      <c r="K1378" s="7">
        <f>G1378</f>
        <v>9.4826052104208411</v>
      </c>
      <c r="L1378" s="16" t="str">
        <f t="shared" ref="L1378:M1378" si="428">IF($H1377&lt;$H1378,MAX(AVERAGE(J1378:J1379),AVERAGE(J1379:J1380),AVERAGE(J1380:J1381),AVERAGE(J1381:J1382),AVERAGE(J1382:J1383),AVERAGE(J1383:J1384),AVERAGE(J1384:J1385)),"")</f>
        <v/>
      </c>
      <c r="M1378" s="16" t="str">
        <f t="shared" si="428"/>
        <v/>
      </c>
    </row>
    <row r="1379" spans="1:13" x14ac:dyDescent="0.25">
      <c r="A1379" s="17">
        <v>43028</v>
      </c>
      <c r="B1379" s="18">
        <v>12</v>
      </c>
      <c r="C1379" s="21">
        <v>30.0947</v>
      </c>
      <c r="D1379" s="21">
        <v>7.5399000000000003</v>
      </c>
      <c r="E1379" s="21">
        <v>4.03</v>
      </c>
      <c r="F1379" s="7">
        <f>C1379/E1379</f>
        <v>7.4676674937965251</v>
      </c>
      <c r="G1379" s="7">
        <f>D1379/E1379</f>
        <v>1.8709429280397021</v>
      </c>
      <c r="H1379" s="2">
        <f>A1379</f>
        <v>43028</v>
      </c>
      <c r="I1379" s="20">
        <f>B1379</f>
        <v>12</v>
      </c>
      <c r="J1379" s="7">
        <f t="shared" si="396"/>
        <v>7.4676674937965251</v>
      </c>
      <c r="K1379" s="7">
        <f>G1379</f>
        <v>1.8709429280397021</v>
      </c>
      <c r="L1379" s="16">
        <f t="shared" ref="L1379:M1379" si="429">IF($H1378&lt;$H1379,MAX(AVERAGE(J1379:J1380),AVERAGE(J1380:J1381),AVERAGE(J1381:J1382),AVERAGE(J1382:J1383),AVERAGE(J1383:J1384),AVERAGE(J1384:J1385),AVERAGE(J1385:J1386)),"")</f>
        <v>11.32652605459057</v>
      </c>
      <c r="M1379" s="16">
        <f t="shared" si="429"/>
        <v>9.1757071960297765</v>
      </c>
    </row>
    <row r="1380" spans="1:13" x14ac:dyDescent="0.25">
      <c r="A1380" s="17">
        <v>43028</v>
      </c>
      <c r="B1380" s="18">
        <v>13</v>
      </c>
      <c r="C1380" s="21">
        <v>35.921900000000001</v>
      </c>
      <c r="D1380" s="21">
        <v>24.5121</v>
      </c>
      <c r="E1380" s="21">
        <v>4.03</v>
      </c>
      <c r="F1380" s="7">
        <f>C1380/E1380</f>
        <v>8.9136228287841188</v>
      </c>
      <c r="G1380" s="7">
        <f>D1380/E1380</f>
        <v>6.0824069478908189</v>
      </c>
      <c r="H1380" s="2">
        <f>A1380</f>
        <v>43028</v>
      </c>
      <c r="I1380" s="20">
        <f>B1380</f>
        <v>13</v>
      </c>
      <c r="J1380" s="7">
        <f t="shared" si="396"/>
        <v>8.9136228287841188</v>
      </c>
      <c r="K1380" s="7">
        <f>G1380</f>
        <v>6.0824069478908189</v>
      </c>
      <c r="L1380" s="16" t="str">
        <f t="shared" ref="L1380:M1380" si="430">IF($H1379&lt;$H1380,MAX(AVERAGE(J1380:J1381),AVERAGE(J1381:J1382),AVERAGE(J1382:J1383),AVERAGE(J1383:J1384),AVERAGE(J1384:J1385),AVERAGE(J1385:J1386),AVERAGE(J1386:J1387)),"")</f>
        <v/>
      </c>
      <c r="M1380" s="16" t="str">
        <f t="shared" si="430"/>
        <v/>
      </c>
    </row>
    <row r="1381" spans="1:13" x14ac:dyDescent="0.25">
      <c r="A1381" s="17">
        <v>43028</v>
      </c>
      <c r="B1381" s="18">
        <v>14</v>
      </c>
      <c r="C1381" s="21">
        <v>24.034500000000001</v>
      </c>
      <c r="D1381" s="21">
        <v>32.485199999999999</v>
      </c>
      <c r="E1381" s="21">
        <v>4.03</v>
      </c>
      <c r="F1381" s="7">
        <f>C1381/E1381</f>
        <v>5.9638957816377172</v>
      </c>
      <c r="G1381" s="7">
        <f>D1381/E1381</f>
        <v>8.0608436724565742</v>
      </c>
      <c r="H1381" s="2">
        <f>A1381</f>
        <v>43028</v>
      </c>
      <c r="I1381" s="20">
        <f>B1381</f>
        <v>14</v>
      </c>
      <c r="J1381" s="7">
        <f t="shared" si="396"/>
        <v>5.9638957816377172</v>
      </c>
      <c r="K1381" s="7">
        <f>G1381</f>
        <v>8.0608436724565742</v>
      </c>
      <c r="L1381" s="16" t="str">
        <f t="shared" ref="L1381:M1381" si="431">IF($H1380&lt;$H1381,MAX(AVERAGE(J1381:J1382),AVERAGE(J1382:J1383),AVERAGE(J1383:J1384),AVERAGE(J1384:J1385),AVERAGE(J1385:J1386),AVERAGE(J1386:J1387),AVERAGE(J1387:J1388)),"")</f>
        <v/>
      </c>
      <c r="M1381" s="16" t="str">
        <f t="shared" si="431"/>
        <v/>
      </c>
    </row>
    <row r="1382" spans="1:13" x14ac:dyDescent="0.25">
      <c r="A1382" s="17">
        <v>43028</v>
      </c>
      <c r="B1382" s="18">
        <v>15</v>
      </c>
      <c r="C1382" s="21">
        <v>30.199200000000001</v>
      </c>
      <c r="D1382" s="21">
        <v>25.931799999999999</v>
      </c>
      <c r="E1382" s="21">
        <v>4.03</v>
      </c>
      <c r="F1382" s="7">
        <f>C1382/E1382</f>
        <v>7.4935980148883372</v>
      </c>
      <c r="G1382" s="7">
        <f>D1382/E1382</f>
        <v>6.434689826302729</v>
      </c>
      <c r="H1382" s="2">
        <f>A1382</f>
        <v>43028</v>
      </c>
      <c r="I1382" s="20">
        <f>B1382</f>
        <v>15</v>
      </c>
      <c r="J1382" s="7">
        <f t="shared" si="396"/>
        <v>7.4935980148883372</v>
      </c>
      <c r="K1382" s="7">
        <f>G1382</f>
        <v>6.434689826302729</v>
      </c>
      <c r="L1382" s="16" t="str">
        <f t="shared" ref="L1382:M1382" si="432">IF($H1381&lt;$H1382,MAX(AVERAGE(J1382:J1383),AVERAGE(J1383:J1384),AVERAGE(J1384:J1385),AVERAGE(J1385:J1386),AVERAGE(J1386:J1387),AVERAGE(J1387:J1388),AVERAGE(J1388:J1389)),"")</f>
        <v/>
      </c>
      <c r="M1382" s="16" t="str">
        <f t="shared" si="432"/>
        <v/>
      </c>
    </row>
    <row r="1383" spans="1:13" x14ac:dyDescent="0.25">
      <c r="A1383" s="17">
        <v>43028</v>
      </c>
      <c r="B1383" s="18">
        <v>16</v>
      </c>
      <c r="C1383" s="21">
        <v>20.990400000000001</v>
      </c>
      <c r="D1383" s="21">
        <v>27.645</v>
      </c>
      <c r="E1383" s="21">
        <v>4.03</v>
      </c>
      <c r="F1383" s="7">
        <f>C1383/E1383</f>
        <v>5.2085359801488833</v>
      </c>
      <c r="G1383" s="7">
        <f>D1383/E1383</f>
        <v>6.859801488833746</v>
      </c>
      <c r="H1383" s="2">
        <f>A1383</f>
        <v>43028</v>
      </c>
      <c r="I1383" s="20">
        <f>B1383</f>
        <v>16</v>
      </c>
      <c r="J1383" s="7">
        <f t="shared" si="396"/>
        <v>5.2085359801488833</v>
      </c>
      <c r="K1383" s="7">
        <f>G1383</f>
        <v>6.859801488833746</v>
      </c>
      <c r="L1383" s="16" t="str">
        <f t="shared" ref="L1383:M1383" si="433">IF($H1382&lt;$H1383,MAX(AVERAGE(J1383:J1384),AVERAGE(J1384:J1385),AVERAGE(J1385:J1386),AVERAGE(J1386:J1387),AVERAGE(J1387:J1388),AVERAGE(J1388:J1389),AVERAGE(J1389:J1390)),"")</f>
        <v/>
      </c>
      <c r="M1383" s="16" t="str">
        <f t="shared" si="433"/>
        <v/>
      </c>
    </row>
    <row r="1384" spans="1:13" x14ac:dyDescent="0.25">
      <c r="A1384" s="17">
        <v>43028</v>
      </c>
      <c r="B1384" s="18">
        <v>17</v>
      </c>
      <c r="C1384" s="21">
        <v>31.2</v>
      </c>
      <c r="D1384" s="21">
        <v>31.483599999999999</v>
      </c>
      <c r="E1384" s="21">
        <v>4.03</v>
      </c>
      <c r="F1384" s="7">
        <f>C1384/E1384</f>
        <v>7.7419354838709671</v>
      </c>
      <c r="G1384" s="7">
        <f>D1384/E1384</f>
        <v>7.8123076923076917</v>
      </c>
      <c r="H1384" s="2">
        <f>A1384</f>
        <v>43028</v>
      </c>
      <c r="I1384" s="20">
        <f>B1384</f>
        <v>17</v>
      </c>
      <c r="J1384" s="7">
        <f t="shared" si="396"/>
        <v>7.7419354838709671</v>
      </c>
      <c r="K1384" s="7">
        <f>G1384</f>
        <v>7.8123076923076917</v>
      </c>
      <c r="L1384" s="16" t="str">
        <f t="shared" ref="L1384:M1384" si="434">IF($H1383&lt;$H1384,MAX(AVERAGE(J1384:J1385),AVERAGE(J1385:J1386),AVERAGE(J1386:J1387),AVERAGE(J1387:J1388),AVERAGE(J1388:J1389),AVERAGE(J1389:J1390),AVERAGE(J1390:J1391)),"")</f>
        <v/>
      </c>
      <c r="M1384" s="16" t="str">
        <f t="shared" si="434"/>
        <v/>
      </c>
    </row>
    <row r="1385" spans="1:13" x14ac:dyDescent="0.25">
      <c r="A1385" s="17">
        <v>43028</v>
      </c>
      <c r="B1385" s="18">
        <v>18</v>
      </c>
      <c r="C1385" s="21">
        <v>38.168799999999997</v>
      </c>
      <c r="D1385" s="21">
        <v>36.180900000000001</v>
      </c>
      <c r="E1385" s="21">
        <v>4.03</v>
      </c>
      <c r="F1385" s="7">
        <f>C1385/E1385</f>
        <v>9.4711662531017353</v>
      </c>
      <c r="G1385" s="7">
        <f>D1385/E1385</f>
        <v>8.97789081885856</v>
      </c>
      <c r="H1385" s="2">
        <f>A1385</f>
        <v>43028</v>
      </c>
      <c r="I1385" s="20">
        <f>B1385</f>
        <v>18</v>
      </c>
      <c r="J1385" s="7">
        <f t="shared" si="396"/>
        <v>9.4711662531017353</v>
      </c>
      <c r="K1385" s="7">
        <f>G1385</f>
        <v>8.97789081885856</v>
      </c>
      <c r="L1385" s="16" t="str">
        <f t="shared" ref="L1385:M1385" si="435">IF($H1384&lt;$H1385,MAX(AVERAGE(J1385:J1386),AVERAGE(J1386:J1387),AVERAGE(J1387:J1388),AVERAGE(J1388:J1389),AVERAGE(J1389:J1390),AVERAGE(J1390:J1391),AVERAGE(J1391:J1392)),"")</f>
        <v/>
      </c>
      <c r="M1385" s="16" t="str">
        <f t="shared" si="435"/>
        <v/>
      </c>
    </row>
    <row r="1386" spans="1:13" x14ac:dyDescent="0.25">
      <c r="A1386" s="17">
        <v>43028</v>
      </c>
      <c r="B1386" s="18">
        <v>19</v>
      </c>
      <c r="C1386" s="21">
        <v>53.122999999999998</v>
      </c>
      <c r="D1386" s="21">
        <v>37.775300000000001</v>
      </c>
      <c r="E1386" s="21">
        <v>4.03</v>
      </c>
      <c r="F1386" s="7">
        <f>C1386/E1386</f>
        <v>13.181885856079402</v>
      </c>
      <c r="G1386" s="7">
        <f>D1386/E1386</f>
        <v>9.3735235732009929</v>
      </c>
      <c r="H1386" s="2">
        <f>A1386</f>
        <v>43028</v>
      </c>
      <c r="I1386" s="20">
        <f>B1386</f>
        <v>19</v>
      </c>
      <c r="J1386" s="7">
        <f t="shared" si="396"/>
        <v>13.181885856079402</v>
      </c>
      <c r="K1386" s="7">
        <f>G1386</f>
        <v>9.3735235732009929</v>
      </c>
      <c r="L1386" s="16" t="str">
        <f t="shared" ref="L1386:M1386" si="436">IF($H1385&lt;$H1386,MAX(AVERAGE(J1386:J1387),AVERAGE(J1387:J1388),AVERAGE(J1388:J1389),AVERAGE(J1389:J1390),AVERAGE(J1390:J1391),AVERAGE(J1391:J1392),AVERAGE(J1392:J1393)),"")</f>
        <v/>
      </c>
      <c r="M1386" s="16" t="str">
        <f t="shared" si="436"/>
        <v/>
      </c>
    </row>
    <row r="1387" spans="1:13" x14ac:dyDescent="0.25">
      <c r="A1387" s="17">
        <v>43029</v>
      </c>
      <c r="B1387" s="18">
        <v>12</v>
      </c>
      <c r="C1387" s="21">
        <v>11.5189</v>
      </c>
      <c r="D1387" s="21">
        <v>52.207799999999999</v>
      </c>
      <c r="E1387" s="21">
        <v>3.7</v>
      </c>
      <c r="F1387" s="7">
        <f>C1387/E1387</f>
        <v>3.113216216216216</v>
      </c>
      <c r="G1387" s="7">
        <f>D1387/E1387</f>
        <v>14.110216216216216</v>
      </c>
      <c r="H1387" s="2">
        <f>A1387</f>
        <v>43029</v>
      </c>
      <c r="I1387" s="20">
        <f>B1387</f>
        <v>12</v>
      </c>
      <c r="J1387" s="7">
        <f t="shared" si="396"/>
        <v>3.113216216216216</v>
      </c>
      <c r="K1387" s="7">
        <f>G1387</f>
        <v>14.110216216216216</v>
      </c>
      <c r="L1387" s="16">
        <f t="shared" ref="L1387:M1387" si="437">IF($H1386&lt;$H1387,MAX(AVERAGE(J1387:J1388),AVERAGE(J1388:J1389),AVERAGE(J1389:J1390),AVERAGE(J1390:J1391),AVERAGE(J1391:J1392),AVERAGE(J1392:J1393),AVERAGE(J1393:J1394)),"")</f>
        <v>15.113486486486487</v>
      </c>
      <c r="M1387" s="16">
        <f t="shared" si="437"/>
        <v>21.220054054054053</v>
      </c>
    </row>
    <row r="1388" spans="1:13" x14ac:dyDescent="0.25">
      <c r="A1388" s="17">
        <v>43029</v>
      </c>
      <c r="B1388" s="18">
        <v>13</v>
      </c>
      <c r="C1388" s="21">
        <v>23.801500000000001</v>
      </c>
      <c r="D1388" s="21">
        <v>31.728200000000001</v>
      </c>
      <c r="E1388" s="21">
        <v>3.7</v>
      </c>
      <c r="F1388" s="7">
        <f>C1388/E1388</f>
        <v>6.4328378378378375</v>
      </c>
      <c r="G1388" s="7">
        <f>D1388/E1388</f>
        <v>8.5751891891891887</v>
      </c>
      <c r="H1388" s="2">
        <f>A1388</f>
        <v>43029</v>
      </c>
      <c r="I1388" s="20">
        <f>B1388</f>
        <v>13</v>
      </c>
      <c r="J1388" s="7">
        <f t="shared" si="396"/>
        <v>6.4328378378378375</v>
      </c>
      <c r="K1388" s="7">
        <f>G1388</f>
        <v>8.5751891891891887</v>
      </c>
      <c r="L1388" s="16" t="str">
        <f t="shared" ref="L1388:M1388" si="438">IF($H1387&lt;$H1388,MAX(AVERAGE(J1388:J1389),AVERAGE(J1389:J1390),AVERAGE(J1390:J1391),AVERAGE(J1391:J1392),AVERAGE(J1392:J1393),AVERAGE(J1393:J1394),AVERAGE(J1394:J1395)),"")</f>
        <v/>
      </c>
      <c r="M1388" s="16" t="str">
        <f t="shared" si="438"/>
        <v/>
      </c>
    </row>
    <row r="1389" spans="1:13" x14ac:dyDescent="0.25">
      <c r="A1389" s="17">
        <v>43029</v>
      </c>
      <c r="B1389" s="18">
        <v>14</v>
      </c>
      <c r="C1389" s="21">
        <v>23.145499999999998</v>
      </c>
      <c r="D1389" s="21">
        <v>18.387799999999999</v>
      </c>
      <c r="E1389" s="21">
        <v>3.7</v>
      </c>
      <c r="F1389" s="7">
        <f>C1389/E1389</f>
        <v>6.2555405405405402</v>
      </c>
      <c r="G1389" s="7">
        <f>D1389/E1389</f>
        <v>4.969675675675675</v>
      </c>
      <c r="H1389" s="2">
        <f>A1389</f>
        <v>43029</v>
      </c>
      <c r="I1389" s="20">
        <f>B1389</f>
        <v>14</v>
      </c>
      <c r="J1389" s="7">
        <f t="shared" si="396"/>
        <v>6.2555405405405402</v>
      </c>
      <c r="K1389" s="7">
        <f>G1389</f>
        <v>4.969675675675675</v>
      </c>
      <c r="L1389" s="16" t="str">
        <f t="shared" ref="L1389:M1389" si="439">IF($H1388&lt;$H1389,MAX(AVERAGE(J1389:J1390),AVERAGE(J1390:J1391),AVERAGE(J1391:J1392),AVERAGE(J1392:J1393),AVERAGE(J1393:J1394),AVERAGE(J1394:J1395),AVERAGE(J1395:J1396)),"")</f>
        <v/>
      </c>
      <c r="M1389" s="16" t="str">
        <f t="shared" si="439"/>
        <v/>
      </c>
    </row>
    <row r="1390" spans="1:13" x14ac:dyDescent="0.25">
      <c r="A1390" s="17">
        <v>43029</v>
      </c>
      <c r="B1390" s="18">
        <v>15</v>
      </c>
      <c r="C1390" s="21">
        <v>24.417100000000001</v>
      </c>
      <c r="D1390" s="21">
        <v>37.180700000000002</v>
      </c>
      <c r="E1390" s="21">
        <v>3.7</v>
      </c>
      <c r="F1390" s="7">
        <f>C1390/E1390</f>
        <v>6.5992162162162167</v>
      </c>
      <c r="G1390" s="7">
        <f>D1390/E1390</f>
        <v>10.048837837837837</v>
      </c>
      <c r="H1390" s="2">
        <f>A1390</f>
        <v>43029</v>
      </c>
      <c r="I1390" s="20">
        <f>B1390</f>
        <v>15</v>
      </c>
      <c r="J1390" s="7">
        <f t="shared" si="396"/>
        <v>6.5992162162162167</v>
      </c>
      <c r="K1390" s="7">
        <f>G1390</f>
        <v>10.048837837837837</v>
      </c>
      <c r="L1390" s="16" t="str">
        <f t="shared" ref="L1390:M1390" si="440">IF($H1389&lt;$H1390,MAX(AVERAGE(J1390:J1391),AVERAGE(J1391:J1392),AVERAGE(J1392:J1393),AVERAGE(J1393:J1394),AVERAGE(J1394:J1395),AVERAGE(J1395:J1396),AVERAGE(J1396:J1397)),"")</f>
        <v/>
      </c>
      <c r="M1390" s="16" t="str">
        <f t="shared" si="440"/>
        <v/>
      </c>
    </row>
    <row r="1391" spans="1:13" x14ac:dyDescent="0.25">
      <c r="A1391" s="17">
        <v>43029</v>
      </c>
      <c r="B1391" s="18">
        <v>16</v>
      </c>
      <c r="C1391" s="21">
        <v>26.615200000000002</v>
      </c>
      <c r="D1391" s="21">
        <v>22.3935</v>
      </c>
      <c r="E1391" s="21">
        <v>3.7</v>
      </c>
      <c r="F1391" s="7">
        <f>C1391/E1391</f>
        <v>7.1932972972972973</v>
      </c>
      <c r="G1391" s="7">
        <f>D1391/E1391</f>
        <v>6.0522972972972973</v>
      </c>
      <c r="H1391" s="2">
        <f>A1391</f>
        <v>43029</v>
      </c>
      <c r="I1391" s="20">
        <f>B1391</f>
        <v>16</v>
      </c>
      <c r="J1391" s="7">
        <f t="shared" si="396"/>
        <v>7.1932972972972973</v>
      </c>
      <c r="K1391" s="7">
        <f>G1391</f>
        <v>6.0522972972972973</v>
      </c>
      <c r="L1391" s="16" t="str">
        <f t="shared" ref="L1391:M1391" si="441">IF($H1390&lt;$H1391,MAX(AVERAGE(J1391:J1392),AVERAGE(J1392:J1393),AVERAGE(J1393:J1394),AVERAGE(J1394:J1395),AVERAGE(J1395:J1396),AVERAGE(J1396:J1397),AVERAGE(J1397:J1398)),"")</f>
        <v/>
      </c>
      <c r="M1391" s="16" t="str">
        <f t="shared" si="441"/>
        <v/>
      </c>
    </row>
    <row r="1392" spans="1:13" x14ac:dyDescent="0.25">
      <c r="A1392" s="17">
        <v>43029</v>
      </c>
      <c r="B1392" s="18">
        <v>17</v>
      </c>
      <c r="C1392" s="21">
        <v>28.028500000000001</v>
      </c>
      <c r="D1392" s="21">
        <v>23.542200000000001</v>
      </c>
      <c r="E1392" s="21">
        <v>3.7</v>
      </c>
      <c r="F1392" s="7">
        <f>C1392/E1392</f>
        <v>7.5752702702702699</v>
      </c>
      <c r="G1392" s="7">
        <f>D1392/E1392</f>
        <v>6.3627567567567569</v>
      </c>
      <c r="H1392" s="2">
        <f>A1392</f>
        <v>43029</v>
      </c>
      <c r="I1392" s="20">
        <f>B1392</f>
        <v>17</v>
      </c>
      <c r="J1392" s="7">
        <f t="shared" si="396"/>
        <v>7.5752702702702699</v>
      </c>
      <c r="K1392" s="7">
        <f>G1392</f>
        <v>6.3627567567567569</v>
      </c>
      <c r="L1392" s="16" t="str">
        <f t="shared" ref="L1392:M1392" si="442">IF($H1391&lt;$H1392,MAX(AVERAGE(J1392:J1393),AVERAGE(J1393:J1394),AVERAGE(J1394:J1395),AVERAGE(J1395:J1396),AVERAGE(J1396:J1397),AVERAGE(J1397:J1398),AVERAGE(J1398:J1399)),"")</f>
        <v/>
      </c>
      <c r="M1392" s="16" t="str">
        <f t="shared" si="442"/>
        <v/>
      </c>
    </row>
    <row r="1393" spans="1:13" x14ac:dyDescent="0.25">
      <c r="A1393" s="17">
        <v>43029</v>
      </c>
      <c r="B1393" s="18">
        <v>18</v>
      </c>
      <c r="C1393" s="21">
        <v>48.342300000000002</v>
      </c>
      <c r="D1393" s="21">
        <v>123.4572</v>
      </c>
      <c r="E1393" s="21">
        <v>3.7</v>
      </c>
      <c r="F1393" s="7">
        <f>C1393/E1393</f>
        <v>13.065486486486487</v>
      </c>
      <c r="G1393" s="7">
        <f>D1393/E1393</f>
        <v>33.366810810810811</v>
      </c>
      <c r="H1393" s="2">
        <f>A1393</f>
        <v>43029</v>
      </c>
      <c r="I1393" s="20">
        <f>B1393</f>
        <v>18</v>
      </c>
      <c r="J1393" s="7">
        <f t="shared" si="396"/>
        <v>13.065486486486487</v>
      </c>
      <c r="K1393" s="7">
        <f>G1393</f>
        <v>33.366810810810811</v>
      </c>
      <c r="L1393" s="16" t="str">
        <f t="shared" ref="L1393:M1393" si="443">IF($H1392&lt;$H1393,MAX(AVERAGE(J1393:J1394),AVERAGE(J1394:J1395),AVERAGE(J1395:J1396),AVERAGE(J1396:J1397),AVERAGE(J1397:J1398),AVERAGE(J1398:J1399),AVERAGE(J1399:J1400)),"")</f>
        <v/>
      </c>
      <c r="M1393" s="16" t="str">
        <f t="shared" si="443"/>
        <v/>
      </c>
    </row>
    <row r="1394" spans="1:13" x14ac:dyDescent="0.25">
      <c r="A1394" s="17">
        <v>43029</v>
      </c>
      <c r="B1394" s="18">
        <v>19</v>
      </c>
      <c r="C1394" s="21">
        <v>63.497500000000002</v>
      </c>
      <c r="D1394" s="21">
        <v>33.571199999999997</v>
      </c>
      <c r="E1394" s="21">
        <v>3.7</v>
      </c>
      <c r="F1394" s="7">
        <f>C1394/E1394</f>
        <v>17.161486486486485</v>
      </c>
      <c r="G1394" s="7">
        <f>D1394/E1394</f>
        <v>9.0732972972972963</v>
      </c>
      <c r="H1394" s="2">
        <f>A1394</f>
        <v>43029</v>
      </c>
      <c r="I1394" s="20">
        <f>B1394</f>
        <v>19</v>
      </c>
      <c r="J1394" s="7">
        <f t="shared" si="396"/>
        <v>17.161486486486485</v>
      </c>
      <c r="K1394" s="7">
        <f>G1394</f>
        <v>9.0732972972972963</v>
      </c>
      <c r="L1394" s="16" t="str">
        <f t="shared" ref="L1394:M1394" si="444">IF($H1393&lt;$H1394,MAX(AVERAGE(J1394:J1395),AVERAGE(J1395:J1396),AVERAGE(J1396:J1397),AVERAGE(J1397:J1398),AVERAGE(J1398:J1399),AVERAGE(J1399:J1400),AVERAGE(J1400:J1401)),"")</f>
        <v/>
      </c>
      <c r="M1394" s="16" t="str">
        <f t="shared" si="444"/>
        <v/>
      </c>
    </row>
    <row r="1395" spans="1:13" x14ac:dyDescent="0.25">
      <c r="A1395" s="17">
        <v>43030</v>
      </c>
      <c r="B1395" s="18">
        <v>12</v>
      </c>
      <c r="C1395" s="21">
        <v>12.194699999999999</v>
      </c>
      <c r="D1395" s="21">
        <v>16.5105</v>
      </c>
      <c r="E1395" s="21">
        <v>3.6100000000000003</v>
      </c>
      <c r="F1395" s="7">
        <f>C1395/E1395</f>
        <v>3.3780332409972296</v>
      </c>
      <c r="G1395" s="7">
        <f>D1395/E1395</f>
        <v>4.5735457063711911</v>
      </c>
      <c r="H1395" s="2">
        <f>A1395</f>
        <v>43030</v>
      </c>
      <c r="I1395" s="20">
        <f>B1395</f>
        <v>12</v>
      </c>
      <c r="J1395" s="7">
        <f t="shared" si="396"/>
        <v>3.3780332409972296</v>
      </c>
      <c r="K1395" s="7">
        <f>G1395</f>
        <v>4.5735457063711911</v>
      </c>
      <c r="L1395" s="16">
        <f t="shared" ref="L1395:M1395" si="445">IF($H1394&lt;$H1395,MAX(AVERAGE(J1395:J1396),AVERAGE(J1396:J1397),AVERAGE(J1397:J1398),AVERAGE(J1398:J1399),AVERAGE(J1399:J1400),AVERAGE(J1400:J1401),AVERAGE(J1401:J1402)),"")</f>
        <v>18.803476454293627</v>
      </c>
      <c r="M1395" s="16">
        <f t="shared" si="445"/>
        <v>9.6159833795013832</v>
      </c>
    </row>
    <row r="1396" spans="1:13" x14ac:dyDescent="0.25">
      <c r="A1396" s="17">
        <v>43030</v>
      </c>
      <c r="B1396" s="18">
        <v>13</v>
      </c>
      <c r="C1396" s="21">
        <v>14.5947</v>
      </c>
      <c r="D1396" s="21">
        <v>16.094899999999999</v>
      </c>
      <c r="E1396" s="21">
        <v>3.6100000000000003</v>
      </c>
      <c r="F1396" s="7">
        <f>C1396/E1396</f>
        <v>4.0428531855955674</v>
      </c>
      <c r="G1396" s="7">
        <f>D1396/E1396</f>
        <v>4.4584210526315786</v>
      </c>
      <c r="H1396" s="2">
        <f>A1396</f>
        <v>43030</v>
      </c>
      <c r="I1396" s="20">
        <f>B1396</f>
        <v>13</v>
      </c>
      <c r="J1396" s="7">
        <f t="shared" si="396"/>
        <v>4.0428531855955674</v>
      </c>
      <c r="K1396" s="7">
        <f>G1396</f>
        <v>4.4584210526315786</v>
      </c>
      <c r="L1396" s="16" t="str">
        <f t="shared" ref="L1396:M1396" si="446">IF($H1395&lt;$H1396,MAX(AVERAGE(J1396:J1397),AVERAGE(J1397:J1398),AVERAGE(J1398:J1399),AVERAGE(J1399:J1400),AVERAGE(J1400:J1401),AVERAGE(J1401:J1402),AVERAGE(J1402:J1403)),"")</f>
        <v/>
      </c>
      <c r="M1396" s="16" t="str">
        <f t="shared" si="446"/>
        <v/>
      </c>
    </row>
    <row r="1397" spans="1:13" x14ac:dyDescent="0.25">
      <c r="A1397" s="17">
        <v>43030</v>
      </c>
      <c r="B1397" s="18">
        <v>14</v>
      </c>
      <c r="C1397" s="21">
        <v>32.817300000000003</v>
      </c>
      <c r="D1397" s="21">
        <v>18.163</v>
      </c>
      <c r="E1397" s="21">
        <v>3.6100000000000003</v>
      </c>
      <c r="F1397" s="7">
        <f>C1397/E1397</f>
        <v>9.0906648199445979</v>
      </c>
      <c r="G1397" s="7">
        <f>D1397/E1397</f>
        <v>5.0313019390581717</v>
      </c>
      <c r="H1397" s="2">
        <f>A1397</f>
        <v>43030</v>
      </c>
      <c r="I1397" s="20">
        <f>B1397</f>
        <v>14</v>
      </c>
      <c r="J1397" s="7">
        <f t="shared" si="396"/>
        <v>9.0906648199445979</v>
      </c>
      <c r="K1397" s="7">
        <f>G1397</f>
        <v>5.0313019390581717</v>
      </c>
      <c r="L1397" s="16" t="str">
        <f t="shared" ref="L1397:M1397" si="447">IF($H1396&lt;$H1397,MAX(AVERAGE(J1397:J1398),AVERAGE(J1398:J1399),AVERAGE(J1399:J1400),AVERAGE(J1400:J1401),AVERAGE(J1401:J1402),AVERAGE(J1402:J1403),AVERAGE(J1403:J1404)),"")</f>
        <v/>
      </c>
      <c r="M1397" s="16" t="str">
        <f t="shared" si="447"/>
        <v/>
      </c>
    </row>
    <row r="1398" spans="1:13" x14ac:dyDescent="0.25">
      <c r="A1398" s="17">
        <v>43030</v>
      </c>
      <c r="B1398" s="18">
        <v>15</v>
      </c>
      <c r="C1398" s="21">
        <v>22.956199999999999</v>
      </c>
      <c r="D1398" s="21">
        <v>21.452500000000001</v>
      </c>
      <c r="E1398" s="21">
        <v>3.6100000000000003</v>
      </c>
      <c r="F1398" s="7">
        <f>C1398/E1398</f>
        <v>6.3590581717451515</v>
      </c>
      <c r="G1398" s="7">
        <f>D1398/E1398</f>
        <v>5.9425207756232687</v>
      </c>
      <c r="H1398" s="2">
        <f>A1398</f>
        <v>43030</v>
      </c>
      <c r="I1398" s="20">
        <f>B1398</f>
        <v>15</v>
      </c>
      <c r="J1398" s="7">
        <f t="shared" si="396"/>
        <v>6.3590581717451515</v>
      </c>
      <c r="K1398" s="7">
        <f>G1398</f>
        <v>5.9425207756232687</v>
      </c>
      <c r="L1398" s="16" t="str">
        <f t="shared" ref="L1398:M1398" si="448">IF($H1397&lt;$H1398,MAX(AVERAGE(J1398:J1399),AVERAGE(J1399:J1400),AVERAGE(J1400:J1401),AVERAGE(J1401:J1402),AVERAGE(J1402:J1403),AVERAGE(J1403:J1404),AVERAGE(J1404:J1405)),"")</f>
        <v/>
      </c>
      <c r="M1398" s="16" t="str">
        <f t="shared" si="448"/>
        <v/>
      </c>
    </row>
    <row r="1399" spans="1:13" x14ac:dyDescent="0.25">
      <c r="A1399" s="17">
        <v>43030</v>
      </c>
      <c r="B1399" s="18">
        <v>16</v>
      </c>
      <c r="C1399" s="21">
        <v>37.928400000000003</v>
      </c>
      <c r="D1399" s="21">
        <v>22.673400000000001</v>
      </c>
      <c r="E1399" s="21">
        <v>3.6100000000000003</v>
      </c>
      <c r="F1399" s="7">
        <f>C1399/E1399</f>
        <v>10.506481994459834</v>
      </c>
      <c r="G1399" s="7">
        <f>D1399/E1399</f>
        <v>6.2807202216066482</v>
      </c>
      <c r="H1399" s="2">
        <f>A1399</f>
        <v>43030</v>
      </c>
      <c r="I1399" s="20">
        <f>B1399</f>
        <v>16</v>
      </c>
      <c r="J1399" s="7">
        <f t="shared" si="396"/>
        <v>10.506481994459834</v>
      </c>
      <c r="K1399" s="7">
        <f>G1399</f>
        <v>6.2807202216066482</v>
      </c>
      <c r="L1399" s="16" t="str">
        <f t="shared" ref="L1399:M1399" si="449">IF($H1398&lt;$H1399,MAX(AVERAGE(J1399:J1400),AVERAGE(J1400:J1401),AVERAGE(J1401:J1402),AVERAGE(J1402:J1403),AVERAGE(J1403:J1404),AVERAGE(J1404:J1405),AVERAGE(J1405:J1406)),"")</f>
        <v/>
      </c>
      <c r="M1399" s="16" t="str">
        <f t="shared" si="449"/>
        <v/>
      </c>
    </row>
    <row r="1400" spans="1:13" x14ac:dyDescent="0.25">
      <c r="A1400" s="17">
        <v>43030</v>
      </c>
      <c r="B1400" s="18">
        <v>17</v>
      </c>
      <c r="C1400" s="21">
        <v>26.851099999999999</v>
      </c>
      <c r="D1400" s="21">
        <v>27.011500000000002</v>
      </c>
      <c r="E1400" s="21">
        <v>3.6100000000000003</v>
      </c>
      <c r="F1400" s="7">
        <f>C1400/E1400</f>
        <v>7.4379778393351792</v>
      </c>
      <c r="G1400" s="7">
        <f>D1400/E1400</f>
        <v>7.4824099722991688</v>
      </c>
      <c r="H1400" s="2">
        <f>A1400</f>
        <v>43030</v>
      </c>
      <c r="I1400" s="20">
        <f>B1400</f>
        <v>17</v>
      </c>
      <c r="J1400" s="7">
        <f t="shared" si="396"/>
        <v>7.4379778393351792</v>
      </c>
      <c r="K1400" s="7">
        <f>G1400</f>
        <v>7.4824099722991688</v>
      </c>
      <c r="L1400" s="16" t="str">
        <f t="shared" ref="L1400:M1400" si="450">IF($H1399&lt;$H1400,MAX(AVERAGE(J1400:J1401),AVERAGE(J1401:J1402),AVERAGE(J1402:J1403),AVERAGE(J1403:J1404),AVERAGE(J1404:J1405),AVERAGE(J1405:J1406),AVERAGE(J1406:J1407)),"")</f>
        <v/>
      </c>
      <c r="M1400" s="16" t="str">
        <f t="shared" si="450"/>
        <v/>
      </c>
    </row>
    <row r="1401" spans="1:13" x14ac:dyDescent="0.25">
      <c r="A1401" s="17">
        <v>43030</v>
      </c>
      <c r="B1401" s="18">
        <v>18</v>
      </c>
      <c r="C1401" s="21">
        <v>56.5184</v>
      </c>
      <c r="D1401" s="21">
        <v>35.219000000000001</v>
      </c>
      <c r="E1401" s="21">
        <v>3.6100000000000003</v>
      </c>
      <c r="F1401" s="7">
        <f>C1401/E1401</f>
        <v>15.656066481994458</v>
      </c>
      <c r="G1401" s="7">
        <f>D1401/E1401</f>
        <v>9.7559556786703592</v>
      </c>
      <c r="H1401" s="2">
        <f>A1401</f>
        <v>43030</v>
      </c>
      <c r="I1401" s="20">
        <f>B1401</f>
        <v>18</v>
      </c>
      <c r="J1401" s="7">
        <f t="shared" si="396"/>
        <v>15.656066481994458</v>
      </c>
      <c r="K1401" s="7">
        <f>G1401</f>
        <v>9.7559556786703592</v>
      </c>
      <c r="L1401" s="16" t="str">
        <f t="shared" ref="L1401:M1401" si="451">IF($H1400&lt;$H1401,MAX(AVERAGE(J1401:J1402),AVERAGE(J1402:J1403),AVERAGE(J1403:J1404),AVERAGE(J1404:J1405),AVERAGE(J1405:J1406),AVERAGE(J1406:J1407),AVERAGE(J1407:J1408)),"")</f>
        <v/>
      </c>
      <c r="M1401" s="16" t="str">
        <f t="shared" si="451"/>
        <v/>
      </c>
    </row>
    <row r="1402" spans="1:13" x14ac:dyDescent="0.25">
      <c r="A1402" s="17">
        <v>43030</v>
      </c>
      <c r="B1402" s="18">
        <v>19</v>
      </c>
      <c r="C1402" s="21">
        <v>79.242699999999999</v>
      </c>
      <c r="D1402" s="21">
        <v>34.208399999999997</v>
      </c>
      <c r="E1402" s="21">
        <v>3.6100000000000003</v>
      </c>
      <c r="F1402" s="7">
        <f>C1402/E1402</f>
        <v>21.950886426592795</v>
      </c>
      <c r="G1402" s="7">
        <f>D1402/E1402</f>
        <v>9.4760110803324089</v>
      </c>
      <c r="H1402" s="2">
        <f>A1402</f>
        <v>43030</v>
      </c>
      <c r="I1402" s="20">
        <f>B1402</f>
        <v>19</v>
      </c>
      <c r="J1402" s="7">
        <f t="shared" si="396"/>
        <v>21.950886426592795</v>
      </c>
      <c r="K1402" s="7">
        <f>G1402</f>
        <v>9.4760110803324089</v>
      </c>
      <c r="L1402" s="16" t="str">
        <f t="shared" ref="L1402:M1402" si="452">IF($H1401&lt;$H1402,MAX(AVERAGE(J1402:J1403),AVERAGE(J1403:J1404),AVERAGE(J1404:J1405),AVERAGE(J1405:J1406),AVERAGE(J1406:J1407),AVERAGE(J1407:J1408),AVERAGE(J1408:J1409)),"")</f>
        <v/>
      </c>
      <c r="M1402" s="16" t="str">
        <f t="shared" si="452"/>
        <v/>
      </c>
    </row>
    <row r="1403" spans="1:13" x14ac:dyDescent="0.25">
      <c r="A1403" s="17">
        <v>43031</v>
      </c>
      <c r="B1403" s="18">
        <v>12</v>
      </c>
      <c r="C1403" s="21">
        <v>39.293900000000001</v>
      </c>
      <c r="D1403" s="21">
        <v>34.889499999999998</v>
      </c>
      <c r="E1403" s="21">
        <v>3.6100000000000003</v>
      </c>
      <c r="F1403" s="7">
        <f>C1403/E1403</f>
        <v>10.884736842105262</v>
      </c>
      <c r="G1403" s="7">
        <f>D1403/E1403</f>
        <v>9.6646814404432124</v>
      </c>
      <c r="H1403" s="2">
        <f>A1403</f>
        <v>43031</v>
      </c>
      <c r="I1403" s="20">
        <f>B1403</f>
        <v>12</v>
      </c>
      <c r="J1403" s="7">
        <f t="shared" si="396"/>
        <v>10.884736842105262</v>
      </c>
      <c r="K1403" s="7">
        <f>G1403</f>
        <v>9.6646814404432124</v>
      </c>
      <c r="L1403" s="16">
        <f t="shared" ref="L1403:M1403" si="453">IF($H1402&lt;$H1403,MAX(AVERAGE(J1403:J1404),AVERAGE(J1404:J1405),AVERAGE(J1405:J1406),AVERAGE(J1406:J1407),AVERAGE(J1407:J1408),AVERAGE(J1408:J1409),AVERAGE(J1409:J1410)),"")</f>
        <v>68.476468144044318</v>
      </c>
      <c r="M1403" s="16">
        <f t="shared" si="453"/>
        <v>143.10088642659278</v>
      </c>
    </row>
    <row r="1404" spans="1:13" x14ac:dyDescent="0.25">
      <c r="A1404" s="17">
        <v>43031</v>
      </c>
      <c r="B1404" s="18">
        <v>13</v>
      </c>
      <c r="C1404" s="21">
        <v>51.194000000000003</v>
      </c>
      <c r="D1404" s="21">
        <v>46.063699999999997</v>
      </c>
      <c r="E1404" s="21">
        <v>3.6100000000000003</v>
      </c>
      <c r="F1404" s="7">
        <f>C1404/E1404</f>
        <v>14.181163434903047</v>
      </c>
      <c r="G1404" s="7">
        <f>D1404/E1404</f>
        <v>12.760027700831023</v>
      </c>
      <c r="H1404" s="2">
        <f>A1404</f>
        <v>43031</v>
      </c>
      <c r="I1404" s="20">
        <f>B1404</f>
        <v>13</v>
      </c>
      <c r="J1404" s="7">
        <f t="shared" si="396"/>
        <v>14.181163434903047</v>
      </c>
      <c r="K1404" s="7">
        <f>G1404</f>
        <v>12.760027700831023</v>
      </c>
      <c r="L1404" s="16" t="str">
        <f t="shared" ref="L1404:M1404" si="454">IF($H1403&lt;$H1404,MAX(AVERAGE(J1404:J1405),AVERAGE(J1405:J1406),AVERAGE(J1406:J1407),AVERAGE(J1407:J1408),AVERAGE(J1408:J1409),AVERAGE(J1409:J1410),AVERAGE(J1410:J1411)),"")</f>
        <v/>
      </c>
      <c r="M1404" s="16" t="str">
        <f t="shared" si="454"/>
        <v/>
      </c>
    </row>
    <row r="1405" spans="1:13" x14ac:dyDescent="0.25">
      <c r="A1405" s="17">
        <v>43031</v>
      </c>
      <c r="B1405" s="18">
        <v>14</v>
      </c>
      <c r="C1405" s="21">
        <v>42.245199999999997</v>
      </c>
      <c r="D1405" s="21">
        <v>50.968000000000004</v>
      </c>
      <c r="E1405" s="21">
        <v>3.6100000000000003</v>
      </c>
      <c r="F1405" s="7">
        <f>C1405/E1405</f>
        <v>11.702271468144042</v>
      </c>
      <c r="G1405" s="7">
        <f>D1405/E1405</f>
        <v>14.118559556786703</v>
      </c>
      <c r="H1405" s="2">
        <f>A1405</f>
        <v>43031</v>
      </c>
      <c r="I1405" s="20">
        <f>B1405</f>
        <v>14</v>
      </c>
      <c r="J1405" s="7">
        <f t="shared" si="396"/>
        <v>11.702271468144042</v>
      </c>
      <c r="K1405" s="7">
        <f>G1405</f>
        <v>14.118559556786703</v>
      </c>
      <c r="L1405" s="16" t="str">
        <f t="shared" ref="L1405:M1405" si="455">IF($H1404&lt;$H1405,MAX(AVERAGE(J1405:J1406),AVERAGE(J1406:J1407),AVERAGE(J1407:J1408),AVERAGE(J1408:J1409),AVERAGE(J1409:J1410),AVERAGE(J1410:J1411),AVERAGE(J1411:J1412)),"")</f>
        <v/>
      </c>
      <c r="M1405" s="16" t="str">
        <f t="shared" si="455"/>
        <v/>
      </c>
    </row>
    <row r="1406" spans="1:13" x14ac:dyDescent="0.25">
      <c r="A1406" s="17">
        <v>43031</v>
      </c>
      <c r="B1406" s="18">
        <v>15</v>
      </c>
      <c r="C1406" s="21">
        <v>60.029499999999999</v>
      </c>
      <c r="D1406" s="21">
        <v>50.936</v>
      </c>
      <c r="E1406" s="21">
        <v>3.6100000000000003</v>
      </c>
      <c r="F1406" s="7">
        <f>C1406/E1406</f>
        <v>16.628670360110803</v>
      </c>
      <c r="G1406" s="7">
        <f>D1406/E1406</f>
        <v>14.109695290858724</v>
      </c>
      <c r="H1406" s="2">
        <f>A1406</f>
        <v>43031</v>
      </c>
      <c r="I1406" s="20">
        <f>B1406</f>
        <v>15</v>
      </c>
      <c r="J1406" s="7">
        <f t="shared" si="396"/>
        <v>16.628670360110803</v>
      </c>
      <c r="K1406" s="7">
        <f>G1406</f>
        <v>14.109695290858724</v>
      </c>
      <c r="L1406" s="16" t="str">
        <f t="shared" ref="L1406:M1406" si="456">IF($H1405&lt;$H1406,MAX(AVERAGE(J1406:J1407),AVERAGE(J1407:J1408),AVERAGE(J1408:J1409),AVERAGE(J1409:J1410),AVERAGE(J1410:J1411),AVERAGE(J1411:J1412),AVERAGE(J1412:J1413)),"")</f>
        <v/>
      </c>
      <c r="M1406" s="16" t="str">
        <f t="shared" si="456"/>
        <v/>
      </c>
    </row>
    <row r="1407" spans="1:13" x14ac:dyDescent="0.25">
      <c r="A1407" s="17">
        <v>43031</v>
      </c>
      <c r="B1407" s="18">
        <v>16</v>
      </c>
      <c r="C1407" s="21">
        <v>63.346699999999998</v>
      </c>
      <c r="D1407" s="21">
        <v>68.700199999999995</v>
      </c>
      <c r="E1407" s="21">
        <v>3.6100000000000003</v>
      </c>
      <c r="F1407" s="7">
        <f>C1407/E1407</f>
        <v>17.547562326869805</v>
      </c>
      <c r="G1407" s="7">
        <f>D1407/E1407</f>
        <v>19.030526315789469</v>
      </c>
      <c r="H1407" s="2">
        <f>A1407</f>
        <v>43031</v>
      </c>
      <c r="I1407" s="20">
        <f>B1407</f>
        <v>16</v>
      </c>
      <c r="J1407" s="7">
        <f t="shared" si="396"/>
        <v>17.547562326869805</v>
      </c>
      <c r="K1407" s="7">
        <f>G1407</f>
        <v>19.030526315789469</v>
      </c>
      <c r="L1407" s="16" t="str">
        <f t="shared" ref="L1407:M1407" si="457">IF($H1406&lt;$H1407,MAX(AVERAGE(J1407:J1408),AVERAGE(J1408:J1409),AVERAGE(J1409:J1410),AVERAGE(J1410:J1411),AVERAGE(J1411:J1412),AVERAGE(J1412:J1413),AVERAGE(J1413:J1414)),"")</f>
        <v/>
      </c>
      <c r="M1407" s="16" t="str">
        <f t="shared" si="457"/>
        <v/>
      </c>
    </row>
    <row r="1408" spans="1:13" x14ac:dyDescent="0.25">
      <c r="A1408" s="17">
        <v>43031</v>
      </c>
      <c r="B1408" s="18">
        <v>17</v>
      </c>
      <c r="C1408" s="21">
        <v>81.417699999999996</v>
      </c>
      <c r="D1408" s="21">
        <v>75.700500000000005</v>
      </c>
      <c r="E1408" s="21">
        <v>3.6100000000000003</v>
      </c>
      <c r="F1408" s="7">
        <f>C1408/E1408</f>
        <v>22.553379501385038</v>
      </c>
      <c r="G1408" s="7">
        <f>D1408/E1408</f>
        <v>20.969667590027701</v>
      </c>
      <c r="H1408" s="2">
        <f>A1408</f>
        <v>43031</v>
      </c>
      <c r="I1408" s="20">
        <f>B1408</f>
        <v>17</v>
      </c>
      <c r="J1408" s="7">
        <f t="shared" si="396"/>
        <v>22.553379501385038</v>
      </c>
      <c r="K1408" s="7">
        <f>G1408</f>
        <v>20.969667590027701</v>
      </c>
      <c r="L1408" s="16" t="str">
        <f t="shared" ref="L1408:M1408" si="458">IF($H1407&lt;$H1408,MAX(AVERAGE(J1408:J1409),AVERAGE(J1409:J1410),AVERAGE(J1410:J1411),AVERAGE(J1411:J1412),AVERAGE(J1412:J1413),AVERAGE(J1413:J1414),AVERAGE(J1414:J1415)),"")</f>
        <v/>
      </c>
      <c r="M1408" s="16" t="str">
        <f t="shared" si="458"/>
        <v/>
      </c>
    </row>
    <row r="1409" spans="1:13" x14ac:dyDescent="0.25">
      <c r="A1409" s="17">
        <v>43031</v>
      </c>
      <c r="B1409" s="18">
        <v>18</v>
      </c>
      <c r="C1409" s="21">
        <v>183.76609999999999</v>
      </c>
      <c r="D1409" s="21">
        <v>416.32850000000002</v>
      </c>
      <c r="E1409" s="21">
        <v>3.6100000000000003</v>
      </c>
      <c r="F1409" s="7">
        <f>C1409/E1409</f>
        <v>50.904736842105258</v>
      </c>
      <c r="G1409" s="7">
        <f>D1409/E1409</f>
        <v>115.3264542936288</v>
      </c>
      <c r="H1409" s="2">
        <f>A1409</f>
        <v>43031</v>
      </c>
      <c r="I1409" s="20">
        <f>B1409</f>
        <v>18</v>
      </c>
      <c r="J1409" s="7">
        <f t="shared" si="396"/>
        <v>50.904736842105258</v>
      </c>
      <c r="K1409" s="7">
        <f>G1409</f>
        <v>115.3264542936288</v>
      </c>
      <c r="L1409" s="16" t="str">
        <f t="shared" ref="L1409:M1409" si="459">IF($H1408&lt;$H1409,MAX(AVERAGE(J1409:J1410),AVERAGE(J1410:J1411),AVERAGE(J1411:J1412),AVERAGE(J1412:J1413),AVERAGE(J1413:J1414),AVERAGE(J1414:J1415),AVERAGE(J1415:J1416)),"")</f>
        <v/>
      </c>
      <c r="M1409" s="16" t="str">
        <f t="shared" si="459"/>
        <v/>
      </c>
    </row>
    <row r="1410" spans="1:13" x14ac:dyDescent="0.25">
      <c r="A1410" s="17">
        <v>43031</v>
      </c>
      <c r="B1410" s="18">
        <v>19</v>
      </c>
      <c r="C1410" s="21">
        <v>310.63400000000001</v>
      </c>
      <c r="D1410" s="21">
        <v>616.85990000000004</v>
      </c>
      <c r="E1410" s="21">
        <v>3.6100000000000003</v>
      </c>
      <c r="F1410" s="7">
        <f>C1410/E1410</f>
        <v>86.048199445983371</v>
      </c>
      <c r="G1410" s="7">
        <f>D1410/E1410</f>
        <v>170.87531855955677</v>
      </c>
      <c r="H1410" s="2">
        <f>A1410</f>
        <v>43031</v>
      </c>
      <c r="I1410" s="20">
        <f>B1410</f>
        <v>19</v>
      </c>
      <c r="J1410" s="7">
        <f t="shared" si="396"/>
        <v>86.048199445983371</v>
      </c>
      <c r="K1410" s="7">
        <f>G1410</f>
        <v>170.87531855955677</v>
      </c>
      <c r="L1410" s="16" t="str">
        <f t="shared" ref="L1410:M1410" si="460">IF($H1409&lt;$H1410,MAX(AVERAGE(J1410:J1411),AVERAGE(J1411:J1412),AVERAGE(J1412:J1413),AVERAGE(J1413:J1414),AVERAGE(J1414:J1415),AVERAGE(J1415:J1416),AVERAGE(J1416:J1417)),"")</f>
        <v/>
      </c>
      <c r="M1410" s="16" t="str">
        <f t="shared" si="460"/>
        <v/>
      </c>
    </row>
    <row r="1411" spans="1:13" x14ac:dyDescent="0.25">
      <c r="A1411" s="17">
        <v>43032</v>
      </c>
      <c r="B1411" s="18">
        <v>12</v>
      </c>
      <c r="C1411" s="21">
        <v>96.935299999999998</v>
      </c>
      <c r="D1411" s="21">
        <v>63.5364</v>
      </c>
      <c r="E1411" s="21">
        <v>6.29</v>
      </c>
      <c r="F1411" s="7">
        <f>C1411/E1411</f>
        <v>15.411017488076311</v>
      </c>
      <c r="G1411" s="7">
        <f>D1411/E1411</f>
        <v>10.101176470588236</v>
      </c>
      <c r="H1411" s="2">
        <f>A1411</f>
        <v>43032</v>
      </c>
      <c r="I1411" s="20">
        <f>B1411</f>
        <v>12</v>
      </c>
      <c r="J1411" s="7">
        <f t="shared" ref="J1411:J1474" si="461">F1411</f>
        <v>15.411017488076311</v>
      </c>
      <c r="K1411" s="7">
        <f>G1411</f>
        <v>10.101176470588236</v>
      </c>
      <c r="L1411" s="16">
        <f t="shared" ref="L1411:M1411" si="462">IF($H1410&lt;$H1411,MAX(AVERAGE(J1411:J1412),AVERAGE(J1412:J1413),AVERAGE(J1413:J1414),AVERAGE(J1414:J1415),AVERAGE(J1415:J1416),AVERAGE(J1416:J1417),AVERAGE(J1417:J1418)),"")</f>
        <v>72.323736089030206</v>
      </c>
      <c r="M1411" s="16">
        <f t="shared" si="462"/>
        <v>131.75488871224164</v>
      </c>
    </row>
    <row r="1412" spans="1:13" x14ac:dyDescent="0.25">
      <c r="A1412" s="17">
        <v>43032</v>
      </c>
      <c r="B1412" s="18">
        <v>13</v>
      </c>
      <c r="C1412" s="21">
        <v>106.6499</v>
      </c>
      <c r="D1412" s="21">
        <v>79.736699999999999</v>
      </c>
      <c r="E1412" s="21">
        <v>6.29</v>
      </c>
      <c r="F1412" s="7">
        <f>C1412/E1412</f>
        <v>16.955468998410176</v>
      </c>
      <c r="G1412" s="7">
        <f>D1412/E1412</f>
        <v>12.676740858505564</v>
      </c>
      <c r="H1412" s="2">
        <f>A1412</f>
        <v>43032</v>
      </c>
      <c r="I1412" s="20">
        <f>B1412</f>
        <v>13</v>
      </c>
      <c r="J1412" s="7">
        <f t="shared" si="461"/>
        <v>16.955468998410176</v>
      </c>
      <c r="K1412" s="7">
        <f>G1412</f>
        <v>12.676740858505564</v>
      </c>
      <c r="L1412" s="16" t="str">
        <f t="shared" ref="L1412:M1412" si="463">IF($H1411&lt;$H1412,MAX(AVERAGE(J1412:J1413),AVERAGE(J1413:J1414),AVERAGE(J1414:J1415),AVERAGE(J1415:J1416),AVERAGE(J1416:J1417),AVERAGE(J1417:J1418),AVERAGE(J1418:J1419)),"")</f>
        <v/>
      </c>
      <c r="M1412" s="16" t="str">
        <f t="shared" si="463"/>
        <v/>
      </c>
    </row>
    <row r="1413" spans="1:13" x14ac:dyDescent="0.25">
      <c r="A1413" s="17">
        <v>43032</v>
      </c>
      <c r="B1413" s="18">
        <v>14</v>
      </c>
      <c r="C1413" s="21">
        <v>104.9688</v>
      </c>
      <c r="D1413" s="21">
        <v>134.4093</v>
      </c>
      <c r="E1413" s="21">
        <v>6.29</v>
      </c>
      <c r="F1413" s="7">
        <f>C1413/E1413</f>
        <v>16.688203497615262</v>
      </c>
      <c r="G1413" s="7">
        <f>D1413/E1413</f>
        <v>21.368728139904611</v>
      </c>
      <c r="H1413" s="2">
        <f>A1413</f>
        <v>43032</v>
      </c>
      <c r="I1413" s="20">
        <f>B1413</f>
        <v>14</v>
      </c>
      <c r="J1413" s="7">
        <f t="shared" si="461"/>
        <v>16.688203497615262</v>
      </c>
      <c r="K1413" s="7">
        <f>G1413</f>
        <v>21.368728139904611</v>
      </c>
      <c r="L1413" s="16" t="str">
        <f t="shared" ref="L1413:M1413" si="464">IF($H1412&lt;$H1413,MAX(AVERAGE(J1413:J1414),AVERAGE(J1414:J1415),AVERAGE(J1415:J1416),AVERAGE(J1416:J1417),AVERAGE(J1417:J1418),AVERAGE(J1418:J1419),AVERAGE(J1419:J1420)),"")</f>
        <v/>
      </c>
      <c r="M1413" s="16" t="str">
        <f t="shared" si="464"/>
        <v/>
      </c>
    </row>
    <row r="1414" spans="1:13" x14ac:dyDescent="0.25">
      <c r="A1414" s="17">
        <v>43032</v>
      </c>
      <c r="B1414" s="18">
        <v>15</v>
      </c>
      <c r="C1414" s="21">
        <v>139.91739999999999</v>
      </c>
      <c r="D1414" s="21">
        <v>92.848600000000005</v>
      </c>
      <c r="E1414" s="21">
        <v>6.29</v>
      </c>
      <c r="F1414" s="7">
        <f>C1414/E1414</f>
        <v>22.244419713831476</v>
      </c>
      <c r="G1414" s="7">
        <f>D1414/E1414</f>
        <v>14.761303656597775</v>
      </c>
      <c r="H1414" s="2">
        <f>A1414</f>
        <v>43032</v>
      </c>
      <c r="I1414" s="20">
        <f>B1414</f>
        <v>15</v>
      </c>
      <c r="J1414" s="7">
        <f t="shared" si="461"/>
        <v>22.244419713831476</v>
      </c>
      <c r="K1414" s="7">
        <f>G1414</f>
        <v>14.761303656597775</v>
      </c>
      <c r="L1414" s="16" t="str">
        <f t="shared" ref="L1414:M1414" si="465">IF($H1413&lt;$H1414,MAX(AVERAGE(J1414:J1415),AVERAGE(J1415:J1416),AVERAGE(J1416:J1417),AVERAGE(J1417:J1418),AVERAGE(J1418:J1419),AVERAGE(J1419:J1420),AVERAGE(J1420:J1421)),"")</f>
        <v/>
      </c>
      <c r="M1414" s="16" t="str">
        <f t="shared" si="465"/>
        <v/>
      </c>
    </row>
    <row r="1415" spans="1:13" x14ac:dyDescent="0.25">
      <c r="A1415" s="17">
        <v>43032</v>
      </c>
      <c r="B1415" s="18">
        <v>16</v>
      </c>
      <c r="C1415" s="21">
        <v>161.18</v>
      </c>
      <c r="D1415" s="21">
        <v>99.439899999999994</v>
      </c>
      <c r="E1415" s="21">
        <v>6.29</v>
      </c>
      <c r="F1415" s="7">
        <f>C1415/E1415</f>
        <v>25.624801271860097</v>
      </c>
      <c r="G1415" s="7">
        <f>D1415/E1415</f>
        <v>15.809205087440381</v>
      </c>
      <c r="H1415" s="2">
        <f>A1415</f>
        <v>43032</v>
      </c>
      <c r="I1415" s="20">
        <f>B1415</f>
        <v>16</v>
      </c>
      <c r="J1415" s="7">
        <f t="shared" si="461"/>
        <v>25.624801271860097</v>
      </c>
      <c r="K1415" s="7">
        <f>G1415</f>
        <v>15.809205087440381</v>
      </c>
      <c r="L1415" s="16" t="str">
        <f t="shared" ref="L1415:M1415" si="466">IF($H1414&lt;$H1415,MAX(AVERAGE(J1415:J1416),AVERAGE(J1416:J1417),AVERAGE(J1417:J1418),AVERAGE(J1418:J1419),AVERAGE(J1419:J1420),AVERAGE(J1420:J1421),AVERAGE(J1421:J1422)),"")</f>
        <v/>
      </c>
      <c r="M1415" s="16" t="str">
        <f t="shared" si="466"/>
        <v/>
      </c>
    </row>
    <row r="1416" spans="1:13" x14ac:dyDescent="0.25">
      <c r="A1416" s="17">
        <v>43032</v>
      </c>
      <c r="B1416" s="18">
        <v>17</v>
      </c>
      <c r="C1416" s="21">
        <v>177.60480000000001</v>
      </c>
      <c r="D1416" s="21">
        <v>102.91160000000001</v>
      </c>
      <c r="E1416" s="21">
        <v>6.29</v>
      </c>
      <c r="F1416" s="7">
        <f>C1416/E1416</f>
        <v>28.236057233704294</v>
      </c>
      <c r="G1416" s="7">
        <f>D1416/E1416</f>
        <v>16.361144674085853</v>
      </c>
      <c r="H1416" s="2">
        <f>A1416</f>
        <v>43032</v>
      </c>
      <c r="I1416" s="20">
        <f>B1416</f>
        <v>17</v>
      </c>
      <c r="J1416" s="7">
        <f t="shared" si="461"/>
        <v>28.236057233704294</v>
      </c>
      <c r="K1416" s="7">
        <f>G1416</f>
        <v>16.361144674085853</v>
      </c>
      <c r="L1416" s="16" t="str">
        <f t="shared" ref="L1416:M1416" si="467">IF($H1415&lt;$H1416,MAX(AVERAGE(J1416:J1417),AVERAGE(J1417:J1418),AVERAGE(J1418:J1419),AVERAGE(J1419:J1420),AVERAGE(J1420:J1421),AVERAGE(J1421:J1422),AVERAGE(J1422:J1423)),"")</f>
        <v/>
      </c>
      <c r="M1416" s="16" t="str">
        <f t="shared" si="467"/>
        <v/>
      </c>
    </row>
    <row r="1417" spans="1:13" x14ac:dyDescent="0.25">
      <c r="A1417" s="17">
        <v>43032</v>
      </c>
      <c r="B1417" s="18">
        <v>18</v>
      </c>
      <c r="C1417" s="21">
        <v>392.91430000000003</v>
      </c>
      <c r="D1417" s="21">
        <v>636.95190000000002</v>
      </c>
      <c r="E1417" s="21">
        <v>6.29</v>
      </c>
      <c r="F1417" s="7">
        <f>C1417/E1417</f>
        <v>62.46650238473768</v>
      </c>
      <c r="G1417" s="7">
        <f>D1417/E1417</f>
        <v>101.26421303656598</v>
      </c>
      <c r="H1417" s="2">
        <f>A1417</f>
        <v>43032</v>
      </c>
      <c r="I1417" s="20">
        <f>B1417</f>
        <v>18</v>
      </c>
      <c r="J1417" s="7">
        <f t="shared" si="461"/>
        <v>62.46650238473768</v>
      </c>
      <c r="K1417" s="7">
        <f>G1417</f>
        <v>101.26421303656598</v>
      </c>
      <c r="L1417" s="16" t="str">
        <f t="shared" ref="L1417:M1417" si="468">IF($H1416&lt;$H1417,MAX(AVERAGE(J1417:J1418),AVERAGE(J1418:J1419),AVERAGE(J1419:J1420),AVERAGE(J1420:J1421),AVERAGE(J1421:J1422),AVERAGE(J1422:J1423),AVERAGE(J1423:J1424)),"")</f>
        <v/>
      </c>
      <c r="M1417" s="16" t="str">
        <f t="shared" si="468"/>
        <v/>
      </c>
    </row>
    <row r="1418" spans="1:13" x14ac:dyDescent="0.25">
      <c r="A1418" s="17">
        <v>43032</v>
      </c>
      <c r="B1418" s="18">
        <v>19</v>
      </c>
      <c r="C1418" s="21">
        <v>516.91830000000004</v>
      </c>
      <c r="D1418" s="21">
        <v>1020.5246</v>
      </c>
      <c r="E1418" s="21">
        <v>6.29</v>
      </c>
      <c r="F1418" s="7">
        <f>C1418/E1418</f>
        <v>82.180969793322745</v>
      </c>
      <c r="G1418" s="7">
        <f>D1418/E1418</f>
        <v>162.24556438791731</v>
      </c>
      <c r="H1418" s="2">
        <f>A1418</f>
        <v>43032</v>
      </c>
      <c r="I1418" s="20">
        <f>B1418</f>
        <v>19</v>
      </c>
      <c r="J1418" s="7">
        <f t="shared" si="461"/>
        <v>82.180969793322745</v>
      </c>
      <c r="K1418" s="7">
        <f>G1418</f>
        <v>162.24556438791731</v>
      </c>
      <c r="L1418" s="16" t="str">
        <f t="shared" ref="L1418:M1418" si="469">IF($H1417&lt;$H1418,MAX(AVERAGE(J1418:J1419),AVERAGE(J1419:J1420),AVERAGE(J1420:J1421),AVERAGE(J1421:J1422),AVERAGE(J1422:J1423),AVERAGE(J1423:J1424),AVERAGE(J1424:J1425)),"")</f>
        <v/>
      </c>
      <c r="M1418" s="16" t="str">
        <f t="shared" si="469"/>
        <v/>
      </c>
    </row>
    <row r="1419" spans="1:13" x14ac:dyDescent="0.25">
      <c r="A1419" s="17">
        <v>43033</v>
      </c>
      <c r="B1419" s="18">
        <v>12</v>
      </c>
      <c r="C1419" s="21">
        <v>57.9726</v>
      </c>
      <c r="D1419" s="21">
        <v>54.072899999999997</v>
      </c>
      <c r="E1419" s="21">
        <v>21.889999999999997</v>
      </c>
      <c r="F1419" s="7">
        <f>C1419/E1419</f>
        <v>2.6483599817268164</v>
      </c>
      <c r="G1419" s="7">
        <f>D1419/E1419</f>
        <v>2.4702101416171769</v>
      </c>
      <c r="H1419" s="2">
        <f>A1419</f>
        <v>43033</v>
      </c>
      <c r="I1419" s="20">
        <f>B1419</f>
        <v>12</v>
      </c>
      <c r="J1419" s="7">
        <f t="shared" si="461"/>
        <v>2.6483599817268164</v>
      </c>
      <c r="K1419" s="7">
        <f>G1419</f>
        <v>2.4702101416171769</v>
      </c>
      <c r="L1419" s="16">
        <f t="shared" ref="L1419:M1419" si="470">IF($H1418&lt;$H1419,MAX(AVERAGE(J1419:J1420),AVERAGE(J1420:J1421),AVERAGE(J1421:J1422),AVERAGE(J1422:J1423),AVERAGE(J1423:J1424),AVERAGE(J1424:J1425),AVERAGE(J1425:J1426)),"")</f>
        <v>15.048455915943357</v>
      </c>
      <c r="M1419" s="16">
        <f t="shared" si="470"/>
        <v>6.2812105984467799</v>
      </c>
    </row>
    <row r="1420" spans="1:13" x14ac:dyDescent="0.25">
      <c r="A1420" s="17">
        <v>43033</v>
      </c>
      <c r="B1420" s="18">
        <v>13</v>
      </c>
      <c r="C1420" s="21">
        <v>64.273899999999998</v>
      </c>
      <c r="D1420" s="21">
        <v>60.5383</v>
      </c>
      <c r="E1420" s="21">
        <v>21.889999999999997</v>
      </c>
      <c r="F1420" s="7">
        <f>C1420/E1420</f>
        <v>2.9362220191868436</v>
      </c>
      <c r="G1420" s="7">
        <f>D1420/E1420</f>
        <v>2.7655687528551853</v>
      </c>
      <c r="H1420" s="2">
        <f>A1420</f>
        <v>43033</v>
      </c>
      <c r="I1420" s="20">
        <f>B1420</f>
        <v>13</v>
      </c>
      <c r="J1420" s="7">
        <f t="shared" si="461"/>
        <v>2.9362220191868436</v>
      </c>
      <c r="K1420" s="7">
        <f>G1420</f>
        <v>2.7655687528551853</v>
      </c>
      <c r="L1420" s="16" t="str">
        <f t="shared" ref="L1420:M1420" si="471">IF($H1419&lt;$H1420,MAX(AVERAGE(J1420:J1421),AVERAGE(J1421:J1422),AVERAGE(J1422:J1423),AVERAGE(J1423:J1424),AVERAGE(J1424:J1425),AVERAGE(J1425:J1426),AVERAGE(J1426:J1427)),"")</f>
        <v/>
      </c>
      <c r="M1420" s="16" t="str">
        <f t="shared" si="471"/>
        <v/>
      </c>
    </row>
    <row r="1421" spans="1:13" x14ac:dyDescent="0.25">
      <c r="A1421" s="17">
        <v>43033</v>
      </c>
      <c r="B1421" s="18">
        <v>14</v>
      </c>
      <c r="C1421" s="21">
        <v>76.455399999999997</v>
      </c>
      <c r="D1421" s="21">
        <v>94.273600000000002</v>
      </c>
      <c r="E1421" s="21">
        <v>21.889999999999997</v>
      </c>
      <c r="F1421" s="7">
        <f>C1421/E1421</f>
        <v>3.4927089995431708</v>
      </c>
      <c r="G1421" s="7">
        <f>D1421/E1421</f>
        <v>4.3066971219735048</v>
      </c>
      <c r="H1421" s="2">
        <f>A1421</f>
        <v>43033</v>
      </c>
      <c r="I1421" s="20">
        <f>B1421</f>
        <v>14</v>
      </c>
      <c r="J1421" s="7">
        <f t="shared" si="461"/>
        <v>3.4927089995431708</v>
      </c>
      <c r="K1421" s="7">
        <f>G1421</f>
        <v>4.3066971219735048</v>
      </c>
      <c r="L1421" s="16" t="str">
        <f t="shared" ref="L1421:M1421" si="472">IF($H1420&lt;$H1421,MAX(AVERAGE(J1421:J1422),AVERAGE(J1422:J1423),AVERAGE(J1423:J1424),AVERAGE(J1424:J1425),AVERAGE(J1425:J1426),AVERAGE(J1426:J1427),AVERAGE(J1427:J1428)),"")</f>
        <v/>
      </c>
      <c r="M1421" s="16" t="str">
        <f t="shared" si="472"/>
        <v/>
      </c>
    </row>
    <row r="1422" spans="1:13" x14ac:dyDescent="0.25">
      <c r="A1422" s="17">
        <v>43033</v>
      </c>
      <c r="B1422" s="18">
        <v>15</v>
      </c>
      <c r="C1422" s="21">
        <v>83.162499999999994</v>
      </c>
      <c r="D1422" s="21">
        <v>71.099800000000002</v>
      </c>
      <c r="E1422" s="21">
        <v>21.889999999999997</v>
      </c>
      <c r="F1422" s="7">
        <f>C1422/E1422</f>
        <v>3.7991091822750116</v>
      </c>
      <c r="G1422" s="7">
        <f>D1422/E1422</f>
        <v>3.2480493375970769</v>
      </c>
      <c r="H1422" s="2">
        <f>A1422</f>
        <v>43033</v>
      </c>
      <c r="I1422" s="20">
        <f>B1422</f>
        <v>15</v>
      </c>
      <c r="J1422" s="7">
        <f t="shared" si="461"/>
        <v>3.7991091822750116</v>
      </c>
      <c r="K1422" s="7">
        <f>G1422</f>
        <v>3.2480493375970769</v>
      </c>
      <c r="L1422" s="16" t="str">
        <f t="shared" ref="L1422:M1422" si="473">IF($H1421&lt;$H1422,MAX(AVERAGE(J1422:J1423),AVERAGE(J1423:J1424),AVERAGE(J1424:J1425),AVERAGE(J1425:J1426),AVERAGE(J1426:J1427),AVERAGE(J1427:J1428),AVERAGE(J1428:J1429)),"")</f>
        <v/>
      </c>
      <c r="M1422" s="16" t="str">
        <f t="shared" si="473"/>
        <v/>
      </c>
    </row>
    <row r="1423" spans="1:13" x14ac:dyDescent="0.25">
      <c r="A1423" s="17">
        <v>43033</v>
      </c>
      <c r="B1423" s="18">
        <v>16</v>
      </c>
      <c r="C1423" s="21">
        <v>80.483599999999996</v>
      </c>
      <c r="D1423" s="21">
        <v>63.759300000000003</v>
      </c>
      <c r="E1423" s="21">
        <v>21.889999999999997</v>
      </c>
      <c r="F1423" s="7">
        <f>C1423/E1423</f>
        <v>3.6767291000456832</v>
      </c>
      <c r="G1423" s="7">
        <f>D1423/E1423</f>
        <v>2.9127135678391967</v>
      </c>
      <c r="H1423" s="2">
        <f>A1423</f>
        <v>43033</v>
      </c>
      <c r="I1423" s="20">
        <f>B1423</f>
        <v>16</v>
      </c>
      <c r="J1423" s="7">
        <f t="shared" si="461"/>
        <v>3.6767291000456832</v>
      </c>
      <c r="K1423" s="7">
        <f>G1423</f>
        <v>2.9127135678391967</v>
      </c>
      <c r="L1423" s="16" t="str">
        <f t="shared" ref="L1423:M1423" si="474">IF($H1422&lt;$H1423,MAX(AVERAGE(J1423:J1424),AVERAGE(J1424:J1425),AVERAGE(J1425:J1426),AVERAGE(J1426:J1427),AVERAGE(J1427:J1428),AVERAGE(J1428:J1429),AVERAGE(J1429:J1430)),"")</f>
        <v/>
      </c>
      <c r="M1423" s="16" t="str">
        <f t="shared" si="474"/>
        <v/>
      </c>
    </row>
    <row r="1424" spans="1:13" x14ac:dyDescent="0.25">
      <c r="A1424" s="17">
        <v>43033</v>
      </c>
      <c r="B1424" s="18">
        <v>17</v>
      </c>
      <c r="C1424" s="21">
        <v>108.8674</v>
      </c>
      <c r="D1424" s="21">
        <v>120.48350000000001</v>
      </c>
      <c r="E1424" s="21">
        <v>21.889999999999997</v>
      </c>
      <c r="F1424" s="7">
        <f>C1424/E1424</f>
        <v>4.9733851073549573</v>
      </c>
      <c r="G1424" s="7">
        <f>D1424/E1424</f>
        <v>5.5040429419826413</v>
      </c>
      <c r="H1424" s="2">
        <f>A1424</f>
        <v>43033</v>
      </c>
      <c r="I1424" s="20">
        <f>B1424</f>
        <v>17</v>
      </c>
      <c r="J1424" s="7">
        <f t="shared" si="461"/>
        <v>4.9733851073549573</v>
      </c>
      <c r="K1424" s="7">
        <f>G1424</f>
        <v>5.5040429419826413</v>
      </c>
      <c r="L1424" s="16" t="str">
        <f t="shared" ref="L1424:M1424" si="475">IF($H1423&lt;$H1424,MAX(AVERAGE(J1424:J1425),AVERAGE(J1425:J1426),AVERAGE(J1426:J1427),AVERAGE(J1427:J1428),AVERAGE(J1428:J1429),AVERAGE(J1429:J1430),AVERAGE(J1430:J1431)),"")</f>
        <v/>
      </c>
      <c r="M1424" s="16" t="str">
        <f t="shared" si="475"/>
        <v/>
      </c>
    </row>
    <row r="1425" spans="1:13" x14ac:dyDescent="0.25">
      <c r="A1425" s="17">
        <v>43033</v>
      </c>
      <c r="B1425" s="18">
        <v>18</v>
      </c>
      <c r="C1425" s="21">
        <v>259.05090000000001</v>
      </c>
      <c r="D1425" s="21">
        <v>154.50790000000001</v>
      </c>
      <c r="E1425" s="21">
        <v>21.889999999999997</v>
      </c>
      <c r="F1425" s="7">
        <f>C1425/E1425</f>
        <v>11.834211968935589</v>
      </c>
      <c r="G1425" s="7">
        <f>D1425/E1425</f>
        <v>7.0583782549109193</v>
      </c>
      <c r="H1425" s="2">
        <f>A1425</f>
        <v>43033</v>
      </c>
      <c r="I1425" s="20">
        <f>B1425</f>
        <v>18</v>
      </c>
      <c r="J1425" s="7">
        <f t="shared" si="461"/>
        <v>11.834211968935589</v>
      </c>
      <c r="K1425" s="7">
        <f>G1425</f>
        <v>7.0583782549109193</v>
      </c>
      <c r="L1425" s="16" t="str">
        <f t="shared" ref="L1425:M1425" si="476">IF($H1424&lt;$H1425,MAX(AVERAGE(J1425:J1426),AVERAGE(J1426:J1427),AVERAGE(J1427:J1428),AVERAGE(J1428:J1429),AVERAGE(J1429:J1430),AVERAGE(J1430:J1431),AVERAGE(J1431:J1432)),"")</f>
        <v/>
      </c>
      <c r="M1425" s="16" t="str">
        <f t="shared" si="476"/>
        <v/>
      </c>
    </row>
    <row r="1426" spans="1:13" x14ac:dyDescent="0.25">
      <c r="A1426" s="17">
        <v>43033</v>
      </c>
      <c r="B1426" s="18">
        <v>19</v>
      </c>
      <c r="C1426" s="21">
        <v>399.77050000000003</v>
      </c>
      <c r="D1426" s="21">
        <v>82.970699999999994</v>
      </c>
      <c r="E1426" s="21">
        <v>21.889999999999997</v>
      </c>
      <c r="F1426" s="7">
        <f>C1426/E1426</f>
        <v>18.262699862951123</v>
      </c>
      <c r="G1426" s="7">
        <f>D1426/E1426</f>
        <v>3.7903471904979447</v>
      </c>
      <c r="H1426" s="2">
        <f>A1426</f>
        <v>43033</v>
      </c>
      <c r="I1426" s="20">
        <f>B1426</f>
        <v>19</v>
      </c>
      <c r="J1426" s="7">
        <f t="shared" si="461"/>
        <v>18.262699862951123</v>
      </c>
      <c r="K1426" s="7">
        <f>G1426</f>
        <v>3.7903471904979447</v>
      </c>
      <c r="L1426" s="16" t="str">
        <f t="shared" ref="L1426:M1426" si="477">IF($H1425&lt;$H1426,MAX(AVERAGE(J1426:J1427),AVERAGE(J1427:J1428),AVERAGE(J1428:J1429),AVERAGE(J1429:J1430),AVERAGE(J1430:J1431),AVERAGE(J1431:J1432),AVERAGE(J1432:J1433)),"")</f>
        <v/>
      </c>
      <c r="M1426" s="16" t="str">
        <f t="shared" si="477"/>
        <v/>
      </c>
    </row>
    <row r="1427" spans="1:13" x14ac:dyDescent="0.25">
      <c r="A1427" s="17">
        <v>43034</v>
      </c>
      <c r="B1427" s="18">
        <v>12</v>
      </c>
      <c r="C1427" s="21">
        <v>44.197600000000001</v>
      </c>
      <c r="D1427" s="21">
        <v>33.933300000000003</v>
      </c>
      <c r="E1427" s="21">
        <v>13.5</v>
      </c>
      <c r="F1427" s="7">
        <f>C1427/E1427</f>
        <v>3.2738962962962965</v>
      </c>
      <c r="G1427" s="7">
        <f>D1427/E1427</f>
        <v>2.5135777777777779</v>
      </c>
      <c r="H1427" s="2">
        <f>A1427</f>
        <v>43034</v>
      </c>
      <c r="I1427" s="20">
        <f>B1427</f>
        <v>12</v>
      </c>
      <c r="J1427" s="7">
        <f t="shared" si="461"/>
        <v>3.2738962962962965</v>
      </c>
      <c r="K1427" s="7">
        <f>G1427</f>
        <v>2.5135777777777779</v>
      </c>
      <c r="L1427" s="16">
        <f t="shared" ref="L1427:M1427" si="478">IF($H1426&lt;$H1427,MAX(AVERAGE(J1427:J1428),AVERAGE(J1428:J1429),AVERAGE(J1429:J1430),AVERAGE(J1430:J1431),AVERAGE(J1431:J1432),AVERAGE(J1432:J1433),AVERAGE(J1433:J1434)),"")</f>
        <v>9.7864148148148153</v>
      </c>
      <c r="M1427" s="16">
        <f t="shared" si="478"/>
        <v>4.1840148148148142</v>
      </c>
    </row>
    <row r="1428" spans="1:13" x14ac:dyDescent="0.25">
      <c r="A1428" s="17">
        <v>43034</v>
      </c>
      <c r="B1428" s="18">
        <v>13</v>
      </c>
      <c r="C1428" s="21">
        <v>45.678600000000003</v>
      </c>
      <c r="D1428" s="21">
        <v>46.034999999999997</v>
      </c>
      <c r="E1428" s="21">
        <v>13.5</v>
      </c>
      <c r="F1428" s="7">
        <f>C1428/E1428</f>
        <v>3.3836000000000004</v>
      </c>
      <c r="G1428" s="7">
        <f>D1428/E1428</f>
        <v>3.4099999999999997</v>
      </c>
      <c r="H1428" s="2">
        <f>A1428</f>
        <v>43034</v>
      </c>
      <c r="I1428" s="20">
        <f>B1428</f>
        <v>13</v>
      </c>
      <c r="J1428" s="7">
        <f t="shared" si="461"/>
        <v>3.3836000000000004</v>
      </c>
      <c r="K1428" s="7">
        <f>G1428</f>
        <v>3.4099999999999997</v>
      </c>
      <c r="L1428" s="16" t="str">
        <f t="shared" ref="L1428:M1428" si="479">IF($H1427&lt;$H1428,MAX(AVERAGE(J1428:J1429),AVERAGE(J1429:J1430),AVERAGE(J1430:J1431),AVERAGE(J1431:J1432),AVERAGE(J1432:J1433),AVERAGE(J1433:J1434),AVERAGE(J1434:J1435)),"")</f>
        <v/>
      </c>
      <c r="M1428" s="16" t="str">
        <f t="shared" si="479"/>
        <v/>
      </c>
    </row>
    <row r="1429" spans="1:13" x14ac:dyDescent="0.25">
      <c r="A1429" s="17">
        <v>43034</v>
      </c>
      <c r="B1429" s="18">
        <v>14</v>
      </c>
      <c r="C1429" s="21">
        <v>44.8812</v>
      </c>
      <c r="D1429" s="21">
        <v>44.831099999999999</v>
      </c>
      <c r="E1429" s="21">
        <v>13.5</v>
      </c>
      <c r="F1429" s="7">
        <f>C1429/E1429</f>
        <v>3.3245333333333331</v>
      </c>
      <c r="G1429" s="7">
        <f>D1429/E1429</f>
        <v>3.3208222222222221</v>
      </c>
      <c r="H1429" s="2">
        <f>A1429</f>
        <v>43034</v>
      </c>
      <c r="I1429" s="20">
        <f>B1429</f>
        <v>14</v>
      </c>
      <c r="J1429" s="7">
        <f t="shared" si="461"/>
        <v>3.3245333333333331</v>
      </c>
      <c r="K1429" s="7">
        <f>G1429</f>
        <v>3.3208222222222221</v>
      </c>
      <c r="L1429" s="16" t="str">
        <f t="shared" ref="L1429:M1429" si="480">IF($H1428&lt;$H1429,MAX(AVERAGE(J1429:J1430),AVERAGE(J1430:J1431),AVERAGE(J1431:J1432),AVERAGE(J1432:J1433),AVERAGE(J1433:J1434),AVERAGE(J1434:J1435),AVERAGE(J1435:J1436)),"")</f>
        <v/>
      </c>
      <c r="M1429" s="16" t="str">
        <f t="shared" si="480"/>
        <v/>
      </c>
    </row>
    <row r="1430" spans="1:13" x14ac:dyDescent="0.25">
      <c r="A1430" s="17">
        <v>43034</v>
      </c>
      <c r="B1430" s="18">
        <v>15</v>
      </c>
      <c r="C1430" s="21">
        <v>50.962400000000002</v>
      </c>
      <c r="D1430" s="21">
        <v>51.6997</v>
      </c>
      <c r="E1430" s="21">
        <v>13.5</v>
      </c>
      <c r="F1430" s="7">
        <f>C1430/E1430</f>
        <v>3.7749925925925929</v>
      </c>
      <c r="G1430" s="7">
        <f>D1430/E1430</f>
        <v>3.8296074074074076</v>
      </c>
      <c r="H1430" s="2">
        <f>A1430</f>
        <v>43034</v>
      </c>
      <c r="I1430" s="20">
        <f>B1430</f>
        <v>15</v>
      </c>
      <c r="J1430" s="7">
        <f t="shared" si="461"/>
        <v>3.7749925925925929</v>
      </c>
      <c r="K1430" s="7">
        <f>G1430</f>
        <v>3.8296074074074076</v>
      </c>
      <c r="L1430" s="16" t="str">
        <f t="shared" ref="L1430:M1430" si="481">IF($H1429&lt;$H1430,MAX(AVERAGE(J1430:J1431),AVERAGE(J1431:J1432),AVERAGE(J1432:J1433),AVERAGE(J1433:J1434),AVERAGE(J1434:J1435),AVERAGE(J1435:J1436),AVERAGE(J1436:J1437)),"")</f>
        <v/>
      </c>
      <c r="M1430" s="16" t="str">
        <f t="shared" si="481"/>
        <v/>
      </c>
    </row>
    <row r="1431" spans="1:13" x14ac:dyDescent="0.25">
      <c r="A1431" s="17">
        <v>43034</v>
      </c>
      <c r="B1431" s="18">
        <v>16</v>
      </c>
      <c r="C1431" s="21">
        <v>46.572899999999997</v>
      </c>
      <c r="D1431" s="21">
        <v>60.672199999999997</v>
      </c>
      <c r="E1431" s="21">
        <v>13.5</v>
      </c>
      <c r="F1431" s="7">
        <f>C1431/E1431</f>
        <v>3.449844444444444</v>
      </c>
      <c r="G1431" s="7">
        <f>D1431/E1431</f>
        <v>4.4942370370370366</v>
      </c>
      <c r="H1431" s="2">
        <f>A1431</f>
        <v>43034</v>
      </c>
      <c r="I1431" s="20">
        <f>B1431</f>
        <v>16</v>
      </c>
      <c r="J1431" s="7">
        <f t="shared" si="461"/>
        <v>3.449844444444444</v>
      </c>
      <c r="K1431" s="7">
        <f>G1431</f>
        <v>4.4942370370370366</v>
      </c>
      <c r="L1431" s="16" t="str">
        <f t="shared" ref="L1431:M1431" si="482">IF($H1430&lt;$H1431,MAX(AVERAGE(J1431:J1432),AVERAGE(J1432:J1433),AVERAGE(J1433:J1434),AVERAGE(J1434:J1435),AVERAGE(J1435:J1436),AVERAGE(J1436:J1437),AVERAGE(J1437:J1438)),"")</f>
        <v/>
      </c>
      <c r="M1431" s="16" t="str">
        <f t="shared" si="482"/>
        <v/>
      </c>
    </row>
    <row r="1432" spans="1:13" x14ac:dyDescent="0.25">
      <c r="A1432" s="17">
        <v>43034</v>
      </c>
      <c r="B1432" s="18">
        <v>17</v>
      </c>
      <c r="C1432" s="21">
        <v>57.978299999999997</v>
      </c>
      <c r="D1432" s="21">
        <v>52.296199999999999</v>
      </c>
      <c r="E1432" s="21">
        <v>13.5</v>
      </c>
      <c r="F1432" s="7">
        <f>C1432/E1432</f>
        <v>4.2946888888888886</v>
      </c>
      <c r="G1432" s="7">
        <f>D1432/E1432</f>
        <v>3.8737925925925927</v>
      </c>
      <c r="H1432" s="2">
        <f>A1432</f>
        <v>43034</v>
      </c>
      <c r="I1432" s="20">
        <f>B1432</f>
        <v>17</v>
      </c>
      <c r="J1432" s="7">
        <f t="shared" si="461"/>
        <v>4.2946888888888886</v>
      </c>
      <c r="K1432" s="7">
        <f>G1432</f>
        <v>3.8737925925925927</v>
      </c>
      <c r="L1432" s="16" t="str">
        <f t="shared" ref="L1432:M1432" si="483">IF($H1431&lt;$H1432,MAX(AVERAGE(J1432:J1433),AVERAGE(J1433:J1434),AVERAGE(J1434:J1435),AVERAGE(J1435:J1436),AVERAGE(J1436:J1437),AVERAGE(J1437:J1438),AVERAGE(J1438:J1439)),"")</f>
        <v/>
      </c>
      <c r="M1432" s="16" t="str">
        <f t="shared" si="483"/>
        <v/>
      </c>
    </row>
    <row r="1433" spans="1:13" x14ac:dyDescent="0.25">
      <c r="A1433" s="17">
        <v>43034</v>
      </c>
      <c r="B1433" s="18">
        <v>18</v>
      </c>
      <c r="C1433" s="21">
        <v>104.3167</v>
      </c>
      <c r="D1433" s="21">
        <v>48.223700000000001</v>
      </c>
      <c r="E1433" s="21">
        <v>13.5</v>
      </c>
      <c r="F1433" s="7">
        <f>C1433/E1433</f>
        <v>7.7271629629629626</v>
      </c>
      <c r="G1433" s="7">
        <f>D1433/E1433</f>
        <v>3.5721259259259259</v>
      </c>
      <c r="H1433" s="2">
        <f>A1433</f>
        <v>43034</v>
      </c>
      <c r="I1433" s="20">
        <f>B1433</f>
        <v>18</v>
      </c>
      <c r="J1433" s="7">
        <f t="shared" si="461"/>
        <v>7.7271629629629626</v>
      </c>
      <c r="K1433" s="7">
        <f>G1433</f>
        <v>3.5721259259259259</v>
      </c>
      <c r="L1433" s="16" t="str">
        <f t="shared" ref="L1433:M1433" si="484">IF($H1432&lt;$H1433,MAX(AVERAGE(J1433:J1434),AVERAGE(J1434:J1435),AVERAGE(J1435:J1436),AVERAGE(J1436:J1437),AVERAGE(J1437:J1438),AVERAGE(J1438:J1439),AVERAGE(J1439:J1440)),"")</f>
        <v/>
      </c>
      <c r="M1433" s="16" t="str">
        <f t="shared" si="484"/>
        <v/>
      </c>
    </row>
    <row r="1434" spans="1:13" x14ac:dyDescent="0.25">
      <c r="A1434" s="17">
        <v>43034</v>
      </c>
      <c r="B1434" s="18">
        <v>19</v>
      </c>
      <c r="C1434" s="21">
        <v>159.91650000000001</v>
      </c>
      <c r="D1434" s="21">
        <v>50.687899999999999</v>
      </c>
      <c r="E1434" s="21">
        <v>13.5</v>
      </c>
      <c r="F1434" s="7">
        <f>C1434/E1434</f>
        <v>11.845666666666668</v>
      </c>
      <c r="G1434" s="7">
        <f>D1434/E1434</f>
        <v>3.7546592592592591</v>
      </c>
      <c r="H1434" s="2">
        <f>A1434</f>
        <v>43034</v>
      </c>
      <c r="I1434" s="20">
        <f>B1434</f>
        <v>19</v>
      </c>
      <c r="J1434" s="7">
        <f t="shared" si="461"/>
        <v>11.845666666666668</v>
      </c>
      <c r="K1434" s="7">
        <f>G1434</f>
        <v>3.7546592592592591</v>
      </c>
      <c r="L1434" s="16" t="str">
        <f t="shared" ref="L1434:M1434" si="485">IF($H1433&lt;$H1434,MAX(AVERAGE(J1434:J1435),AVERAGE(J1435:J1436),AVERAGE(J1436:J1437),AVERAGE(J1437:J1438),AVERAGE(J1438:J1439),AVERAGE(J1439:J1440),AVERAGE(J1440:J1441)),"")</f>
        <v/>
      </c>
      <c r="M1434" s="16" t="str">
        <f t="shared" si="485"/>
        <v/>
      </c>
    </row>
    <row r="1435" spans="1:13" x14ac:dyDescent="0.25">
      <c r="A1435" s="17">
        <v>43035</v>
      </c>
      <c r="B1435" s="18">
        <v>12</v>
      </c>
      <c r="C1435" s="21">
        <v>27.245699999999999</v>
      </c>
      <c r="D1435" s="21">
        <v>33.481699999999996</v>
      </c>
      <c r="E1435" s="21">
        <v>4.16</v>
      </c>
      <c r="F1435" s="7">
        <f>C1435/E1435</f>
        <v>6.5494471153846154</v>
      </c>
      <c r="G1435" s="7">
        <f>D1435/E1435</f>
        <v>8.0484855769230759</v>
      </c>
      <c r="H1435" s="2">
        <f>A1435</f>
        <v>43035</v>
      </c>
      <c r="I1435" s="20">
        <f>B1435</f>
        <v>12</v>
      </c>
      <c r="J1435" s="7">
        <f t="shared" si="461"/>
        <v>6.5494471153846154</v>
      </c>
      <c r="K1435" s="7">
        <f>G1435</f>
        <v>8.0484855769230759</v>
      </c>
      <c r="L1435" s="16">
        <f t="shared" ref="L1435:M1435" si="486">IF($H1434&lt;$H1435,MAX(AVERAGE(J1435:J1436),AVERAGE(J1436:J1437),AVERAGE(J1437:J1438),AVERAGE(J1438:J1439),AVERAGE(J1439:J1440),AVERAGE(J1440:J1441),AVERAGE(J1441:J1442)),"")</f>
        <v>24.381418269230771</v>
      </c>
      <c r="M1435" s="16">
        <f t="shared" si="486"/>
        <v>11.05094951923077</v>
      </c>
    </row>
    <row r="1436" spans="1:13" x14ac:dyDescent="0.25">
      <c r="A1436" s="17">
        <v>43035</v>
      </c>
      <c r="B1436" s="18">
        <v>13</v>
      </c>
      <c r="C1436" s="21">
        <v>32.969499999999996</v>
      </c>
      <c r="D1436" s="21">
        <v>42.562399999999997</v>
      </c>
      <c r="E1436" s="21">
        <v>4.16</v>
      </c>
      <c r="F1436" s="7">
        <f>C1436/E1436</f>
        <v>7.9253605769230759</v>
      </c>
      <c r="G1436" s="7">
        <f>D1436/E1436</f>
        <v>10.231346153846152</v>
      </c>
      <c r="H1436" s="2">
        <f>A1436</f>
        <v>43035</v>
      </c>
      <c r="I1436" s="20">
        <f>B1436</f>
        <v>13</v>
      </c>
      <c r="J1436" s="7">
        <f t="shared" si="461"/>
        <v>7.9253605769230759</v>
      </c>
      <c r="K1436" s="7">
        <f>G1436</f>
        <v>10.231346153846152</v>
      </c>
      <c r="L1436" s="16" t="str">
        <f t="shared" ref="L1436:M1436" si="487">IF($H1435&lt;$H1436,MAX(AVERAGE(J1436:J1437),AVERAGE(J1437:J1438),AVERAGE(J1438:J1439),AVERAGE(J1439:J1440),AVERAGE(J1440:J1441),AVERAGE(J1441:J1442),AVERAGE(J1442:J1443)),"")</f>
        <v/>
      </c>
      <c r="M1436" s="16" t="str">
        <f t="shared" si="487"/>
        <v/>
      </c>
    </row>
    <row r="1437" spans="1:13" x14ac:dyDescent="0.25">
      <c r="A1437" s="17">
        <v>43035</v>
      </c>
      <c r="B1437" s="18">
        <v>14</v>
      </c>
      <c r="C1437" s="21">
        <v>29.587299999999999</v>
      </c>
      <c r="D1437" s="21">
        <v>32.279299999999999</v>
      </c>
      <c r="E1437" s="21">
        <v>4.16</v>
      </c>
      <c r="F1437" s="7">
        <f>C1437/E1437</f>
        <v>7.1123317307692302</v>
      </c>
      <c r="G1437" s="7">
        <f>D1437/E1437</f>
        <v>7.7594471153846145</v>
      </c>
      <c r="H1437" s="2">
        <f>A1437</f>
        <v>43035</v>
      </c>
      <c r="I1437" s="20">
        <f>B1437</f>
        <v>14</v>
      </c>
      <c r="J1437" s="7">
        <f t="shared" si="461"/>
        <v>7.1123317307692302</v>
      </c>
      <c r="K1437" s="7">
        <f>G1437</f>
        <v>7.7594471153846145</v>
      </c>
      <c r="L1437" s="16" t="str">
        <f t="shared" ref="L1437:M1437" si="488">IF($H1436&lt;$H1437,MAX(AVERAGE(J1437:J1438),AVERAGE(J1438:J1439),AVERAGE(J1439:J1440),AVERAGE(J1440:J1441),AVERAGE(J1441:J1442),AVERAGE(J1442:J1443),AVERAGE(J1443:J1444)),"")</f>
        <v/>
      </c>
      <c r="M1437" s="16" t="str">
        <f t="shared" si="488"/>
        <v/>
      </c>
    </row>
    <row r="1438" spans="1:13" x14ac:dyDescent="0.25">
      <c r="A1438" s="17">
        <v>43035</v>
      </c>
      <c r="B1438" s="18">
        <v>15</v>
      </c>
      <c r="C1438" s="21">
        <v>43.072400000000002</v>
      </c>
      <c r="D1438" s="21">
        <v>34.613700000000001</v>
      </c>
      <c r="E1438" s="21">
        <v>4.16</v>
      </c>
      <c r="F1438" s="7">
        <f>C1438/E1438</f>
        <v>10.353942307692307</v>
      </c>
      <c r="G1438" s="7">
        <f>D1438/E1438</f>
        <v>8.320600961538462</v>
      </c>
      <c r="H1438" s="2">
        <f>A1438</f>
        <v>43035</v>
      </c>
      <c r="I1438" s="20">
        <f>B1438</f>
        <v>15</v>
      </c>
      <c r="J1438" s="7">
        <f t="shared" si="461"/>
        <v>10.353942307692307</v>
      </c>
      <c r="K1438" s="7">
        <f>G1438</f>
        <v>8.320600961538462</v>
      </c>
      <c r="L1438" s="16" t="str">
        <f t="shared" ref="L1438:M1438" si="489">IF($H1437&lt;$H1438,MAX(AVERAGE(J1438:J1439),AVERAGE(J1439:J1440),AVERAGE(J1440:J1441),AVERAGE(J1441:J1442),AVERAGE(J1442:J1443),AVERAGE(J1443:J1444),AVERAGE(J1444:J1445)),"")</f>
        <v/>
      </c>
      <c r="M1438" s="16" t="str">
        <f t="shared" si="489"/>
        <v/>
      </c>
    </row>
    <row r="1439" spans="1:13" x14ac:dyDescent="0.25">
      <c r="A1439" s="17">
        <v>43035</v>
      </c>
      <c r="B1439" s="18">
        <v>16</v>
      </c>
      <c r="C1439" s="21">
        <v>50.662300000000002</v>
      </c>
      <c r="D1439" s="21">
        <v>47.325099999999999</v>
      </c>
      <c r="E1439" s="21">
        <v>4.16</v>
      </c>
      <c r="F1439" s="7">
        <f>C1439/E1439</f>
        <v>12.178437499999999</v>
      </c>
      <c r="G1439" s="7">
        <f>D1439/E1439</f>
        <v>11.376225961538461</v>
      </c>
      <c r="H1439" s="2">
        <f>A1439</f>
        <v>43035</v>
      </c>
      <c r="I1439" s="20">
        <f>B1439</f>
        <v>16</v>
      </c>
      <c r="J1439" s="7">
        <f t="shared" si="461"/>
        <v>12.178437499999999</v>
      </c>
      <c r="K1439" s="7">
        <f>G1439</f>
        <v>11.376225961538461</v>
      </c>
      <c r="L1439" s="16" t="str">
        <f t="shared" ref="L1439:M1439" si="490">IF($H1438&lt;$H1439,MAX(AVERAGE(J1439:J1440),AVERAGE(J1440:J1441),AVERAGE(J1441:J1442),AVERAGE(J1442:J1443),AVERAGE(J1443:J1444),AVERAGE(J1444:J1445),AVERAGE(J1445:J1446)),"")</f>
        <v/>
      </c>
      <c r="M1439" s="16" t="str">
        <f t="shared" si="490"/>
        <v/>
      </c>
    </row>
    <row r="1440" spans="1:13" x14ac:dyDescent="0.25">
      <c r="A1440" s="17">
        <v>43035</v>
      </c>
      <c r="B1440" s="18">
        <v>17</v>
      </c>
      <c r="C1440" s="21">
        <v>56.252699999999997</v>
      </c>
      <c r="D1440" s="21">
        <v>40.414499999999997</v>
      </c>
      <c r="E1440" s="21">
        <v>4.16</v>
      </c>
      <c r="F1440" s="7">
        <f>C1440/E1440</f>
        <v>13.522283653846152</v>
      </c>
      <c r="G1440" s="7">
        <f>D1440/E1440</f>
        <v>9.7150240384615376</v>
      </c>
      <c r="H1440" s="2">
        <f>A1440</f>
        <v>43035</v>
      </c>
      <c r="I1440" s="20">
        <f>B1440</f>
        <v>17</v>
      </c>
      <c r="J1440" s="7">
        <f t="shared" si="461"/>
        <v>13.522283653846152</v>
      </c>
      <c r="K1440" s="7">
        <f>G1440</f>
        <v>9.7150240384615376</v>
      </c>
      <c r="L1440" s="16" t="str">
        <f t="shared" ref="L1440:M1440" si="491">IF($H1439&lt;$H1440,MAX(AVERAGE(J1440:J1441),AVERAGE(J1441:J1442),AVERAGE(J1442:J1443),AVERAGE(J1443:J1444),AVERAGE(J1444:J1445),AVERAGE(J1445:J1446),AVERAGE(J1446:J1447)),"")</f>
        <v/>
      </c>
      <c r="M1440" s="16" t="str">
        <f t="shared" si="491"/>
        <v/>
      </c>
    </row>
    <row r="1441" spans="1:13" x14ac:dyDescent="0.25">
      <c r="A1441" s="17">
        <v>43035</v>
      </c>
      <c r="B1441" s="18">
        <v>18</v>
      </c>
      <c r="C1441" s="21">
        <v>76.254900000000006</v>
      </c>
      <c r="D1441" s="21">
        <v>49.6755</v>
      </c>
      <c r="E1441" s="21">
        <v>4.16</v>
      </c>
      <c r="F1441" s="7">
        <f>C1441/E1441</f>
        <v>18.330504807692307</v>
      </c>
      <c r="G1441" s="7">
        <f>D1441/E1441</f>
        <v>11.941225961538461</v>
      </c>
      <c r="H1441" s="2">
        <f>A1441</f>
        <v>43035</v>
      </c>
      <c r="I1441" s="20">
        <f>B1441</f>
        <v>18</v>
      </c>
      <c r="J1441" s="7">
        <f t="shared" si="461"/>
        <v>18.330504807692307</v>
      </c>
      <c r="K1441" s="7">
        <f>G1441</f>
        <v>11.941225961538461</v>
      </c>
      <c r="L1441" s="16" t="str">
        <f t="shared" ref="L1441:M1441" si="492">IF($H1440&lt;$H1441,MAX(AVERAGE(J1441:J1442),AVERAGE(J1442:J1443),AVERAGE(J1443:J1444),AVERAGE(J1444:J1445),AVERAGE(J1445:J1446),AVERAGE(J1446:J1447),AVERAGE(J1447:J1448)),"")</f>
        <v/>
      </c>
      <c r="M1441" s="16" t="str">
        <f t="shared" si="492"/>
        <v/>
      </c>
    </row>
    <row r="1442" spans="1:13" x14ac:dyDescent="0.25">
      <c r="A1442" s="17">
        <v>43035</v>
      </c>
      <c r="B1442" s="18">
        <v>19</v>
      </c>
      <c r="C1442" s="21">
        <v>126.5985</v>
      </c>
      <c r="D1442" s="21">
        <v>42.2684</v>
      </c>
      <c r="E1442" s="21">
        <v>4.16</v>
      </c>
      <c r="F1442" s="7">
        <f>C1442/E1442</f>
        <v>30.432331730769231</v>
      </c>
      <c r="G1442" s="7">
        <f>D1442/E1442</f>
        <v>10.160673076923077</v>
      </c>
      <c r="H1442" s="2">
        <f>A1442</f>
        <v>43035</v>
      </c>
      <c r="I1442" s="20">
        <f>B1442</f>
        <v>19</v>
      </c>
      <c r="J1442" s="7">
        <f t="shared" si="461"/>
        <v>30.432331730769231</v>
      </c>
      <c r="K1442" s="7">
        <f>G1442</f>
        <v>10.160673076923077</v>
      </c>
      <c r="L1442" s="16" t="str">
        <f t="shared" ref="L1442:M1442" si="493">IF($H1441&lt;$H1442,MAX(AVERAGE(J1442:J1443),AVERAGE(J1443:J1444),AVERAGE(J1444:J1445),AVERAGE(J1445:J1446),AVERAGE(J1446:J1447),AVERAGE(J1447:J1448),AVERAGE(J1448:J1449)),"")</f>
        <v/>
      </c>
      <c r="M1442" s="16" t="str">
        <f t="shared" si="493"/>
        <v/>
      </c>
    </row>
    <row r="1443" spans="1:13" x14ac:dyDescent="0.25">
      <c r="A1443" s="17">
        <v>43036</v>
      </c>
      <c r="B1443" s="18">
        <v>12</v>
      </c>
      <c r="C1443" s="21">
        <v>18.876799999999999</v>
      </c>
      <c r="D1443" s="21">
        <v>19.543199999999999</v>
      </c>
      <c r="E1443" s="21">
        <v>4.5600000000000005</v>
      </c>
      <c r="F1443" s="7">
        <f>C1443/E1443</f>
        <v>4.1396491228070174</v>
      </c>
      <c r="G1443" s="7">
        <f>D1443/E1443</f>
        <v>4.2857894736842095</v>
      </c>
      <c r="H1443" s="2">
        <f>A1443</f>
        <v>43036</v>
      </c>
      <c r="I1443" s="20">
        <f>B1443</f>
        <v>12</v>
      </c>
      <c r="J1443" s="7">
        <f t="shared" si="461"/>
        <v>4.1396491228070174</v>
      </c>
      <c r="K1443" s="7">
        <f>G1443</f>
        <v>4.2857894736842095</v>
      </c>
      <c r="L1443" s="16">
        <f t="shared" ref="L1443:M1443" si="494">IF($H1442&lt;$H1443,MAX(AVERAGE(J1443:J1444),AVERAGE(J1444:J1445),AVERAGE(J1445:J1446),AVERAGE(J1446:J1447),AVERAGE(J1447:J1448),AVERAGE(J1448:J1449),AVERAGE(J1449:J1450)),"")</f>
        <v>15.117423245614033</v>
      </c>
      <c r="M1443" s="16">
        <f t="shared" si="494"/>
        <v>28.709714912280699</v>
      </c>
    </row>
    <row r="1444" spans="1:13" x14ac:dyDescent="0.25">
      <c r="A1444" s="17">
        <v>43036</v>
      </c>
      <c r="B1444" s="18">
        <v>13</v>
      </c>
      <c r="C1444" s="21">
        <v>22.8398</v>
      </c>
      <c r="D1444" s="21">
        <v>23.667000000000002</v>
      </c>
      <c r="E1444" s="21">
        <v>4.5600000000000005</v>
      </c>
      <c r="F1444" s="7">
        <f>C1444/E1444</f>
        <v>5.0087280701754384</v>
      </c>
      <c r="G1444" s="7">
        <f>D1444/E1444</f>
        <v>5.1901315789473683</v>
      </c>
      <c r="H1444" s="2">
        <f>A1444</f>
        <v>43036</v>
      </c>
      <c r="I1444" s="20">
        <f>B1444</f>
        <v>13</v>
      </c>
      <c r="J1444" s="7">
        <f t="shared" si="461"/>
        <v>5.0087280701754384</v>
      </c>
      <c r="K1444" s="7">
        <f>G1444</f>
        <v>5.1901315789473683</v>
      </c>
      <c r="L1444" s="16" t="str">
        <f t="shared" ref="L1444:M1444" si="495">IF($H1443&lt;$H1444,MAX(AVERAGE(J1444:J1445),AVERAGE(J1445:J1446),AVERAGE(J1446:J1447),AVERAGE(J1447:J1448),AVERAGE(J1448:J1449),AVERAGE(J1449:J1450),AVERAGE(J1450:J1451)),"")</f>
        <v/>
      </c>
      <c r="M1444" s="16" t="str">
        <f t="shared" si="495"/>
        <v/>
      </c>
    </row>
    <row r="1445" spans="1:13" x14ac:dyDescent="0.25">
      <c r="A1445" s="17">
        <v>43036</v>
      </c>
      <c r="B1445" s="18">
        <v>14</v>
      </c>
      <c r="C1445" s="21">
        <v>25.137699999999999</v>
      </c>
      <c r="D1445" s="21">
        <v>23.5581</v>
      </c>
      <c r="E1445" s="21">
        <v>4.5600000000000005</v>
      </c>
      <c r="F1445" s="7">
        <f>C1445/E1445</f>
        <v>5.5126535087719288</v>
      </c>
      <c r="G1445" s="7">
        <f>D1445/E1445</f>
        <v>5.1662499999999998</v>
      </c>
      <c r="H1445" s="2">
        <f>A1445</f>
        <v>43036</v>
      </c>
      <c r="I1445" s="20">
        <f>B1445</f>
        <v>14</v>
      </c>
      <c r="J1445" s="7">
        <f t="shared" si="461"/>
        <v>5.5126535087719288</v>
      </c>
      <c r="K1445" s="7">
        <f>G1445</f>
        <v>5.1662499999999998</v>
      </c>
      <c r="L1445" s="16" t="str">
        <f t="shared" ref="L1445:M1445" si="496">IF($H1444&lt;$H1445,MAX(AVERAGE(J1445:J1446),AVERAGE(J1446:J1447),AVERAGE(J1447:J1448),AVERAGE(J1448:J1449),AVERAGE(J1449:J1450),AVERAGE(J1450:J1451),AVERAGE(J1451:J1452)),"")</f>
        <v/>
      </c>
      <c r="M1445" s="16" t="str">
        <f t="shared" si="496"/>
        <v/>
      </c>
    </row>
    <row r="1446" spans="1:13" x14ac:dyDescent="0.25">
      <c r="A1446" s="17">
        <v>43036</v>
      </c>
      <c r="B1446" s="18">
        <v>15</v>
      </c>
      <c r="C1446" s="21">
        <v>27.886800000000001</v>
      </c>
      <c r="D1446" s="21">
        <v>26.3874</v>
      </c>
      <c r="E1446" s="21">
        <v>4.5600000000000005</v>
      </c>
      <c r="F1446" s="7">
        <f>C1446/E1446</f>
        <v>6.1155263157894728</v>
      </c>
      <c r="G1446" s="7">
        <f>D1446/E1446</f>
        <v>5.7867105263157885</v>
      </c>
      <c r="H1446" s="2">
        <f>A1446</f>
        <v>43036</v>
      </c>
      <c r="I1446" s="20">
        <f>B1446</f>
        <v>15</v>
      </c>
      <c r="J1446" s="7">
        <f t="shared" si="461"/>
        <v>6.1155263157894728</v>
      </c>
      <c r="K1446" s="7">
        <f>G1446</f>
        <v>5.7867105263157885</v>
      </c>
      <c r="L1446" s="16" t="str">
        <f t="shared" ref="L1446:M1446" si="497">IF($H1445&lt;$H1446,MAX(AVERAGE(J1446:J1447),AVERAGE(J1447:J1448),AVERAGE(J1448:J1449),AVERAGE(J1449:J1450),AVERAGE(J1450:J1451),AVERAGE(J1451:J1452),AVERAGE(J1452:J1453)),"")</f>
        <v/>
      </c>
      <c r="M1446" s="16" t="str">
        <f t="shared" si="497"/>
        <v/>
      </c>
    </row>
    <row r="1447" spans="1:13" x14ac:dyDescent="0.25">
      <c r="A1447" s="17">
        <v>43036</v>
      </c>
      <c r="B1447" s="18">
        <v>16</v>
      </c>
      <c r="C1447" s="21">
        <v>33.461500000000001</v>
      </c>
      <c r="D1447" s="21">
        <v>36.1479</v>
      </c>
      <c r="E1447" s="21">
        <v>4.5600000000000005</v>
      </c>
      <c r="F1447" s="7">
        <f>C1447/E1447</f>
        <v>7.3380482456140346</v>
      </c>
      <c r="G1447" s="7">
        <f>D1447/E1447</f>
        <v>7.9271710526315777</v>
      </c>
      <c r="H1447" s="2">
        <f>A1447</f>
        <v>43036</v>
      </c>
      <c r="I1447" s="20">
        <f>B1447</f>
        <v>16</v>
      </c>
      <c r="J1447" s="7">
        <f t="shared" si="461"/>
        <v>7.3380482456140346</v>
      </c>
      <c r="K1447" s="7">
        <f>G1447</f>
        <v>7.9271710526315777</v>
      </c>
      <c r="L1447" s="16" t="str">
        <f t="shared" ref="L1447:M1447" si="498">IF($H1446&lt;$H1447,MAX(AVERAGE(J1447:J1448),AVERAGE(J1448:J1449),AVERAGE(J1449:J1450),AVERAGE(J1450:J1451),AVERAGE(J1451:J1452),AVERAGE(J1452:J1453),AVERAGE(J1453:J1454)),"")</f>
        <v/>
      </c>
      <c r="M1447" s="16" t="str">
        <f t="shared" si="498"/>
        <v/>
      </c>
    </row>
    <row r="1448" spans="1:13" x14ac:dyDescent="0.25">
      <c r="A1448" s="17">
        <v>43036</v>
      </c>
      <c r="B1448" s="18">
        <v>17</v>
      </c>
      <c r="C1448" s="21">
        <v>40.612400000000001</v>
      </c>
      <c r="D1448" s="21">
        <v>28.001200000000001</v>
      </c>
      <c r="E1448" s="21">
        <v>4.5600000000000005</v>
      </c>
      <c r="F1448" s="7">
        <f>C1448/E1448</f>
        <v>8.9062280701754375</v>
      </c>
      <c r="G1448" s="7">
        <f>D1448/E1448</f>
        <v>6.1406140350877187</v>
      </c>
      <c r="H1448" s="2">
        <f>A1448</f>
        <v>43036</v>
      </c>
      <c r="I1448" s="20">
        <f>B1448</f>
        <v>17</v>
      </c>
      <c r="J1448" s="7">
        <f t="shared" si="461"/>
        <v>8.9062280701754375</v>
      </c>
      <c r="K1448" s="7">
        <f>G1448</f>
        <v>6.1406140350877187</v>
      </c>
      <c r="L1448" s="16" t="str">
        <f t="shared" ref="L1448:M1448" si="499">IF($H1447&lt;$H1448,MAX(AVERAGE(J1448:J1449),AVERAGE(J1449:J1450),AVERAGE(J1450:J1451),AVERAGE(J1451:J1452),AVERAGE(J1452:J1453),AVERAGE(J1453:J1454),AVERAGE(J1454:J1455)),"")</f>
        <v/>
      </c>
      <c r="M1448" s="16" t="str">
        <f t="shared" si="499"/>
        <v/>
      </c>
    </row>
    <row r="1449" spans="1:13" x14ac:dyDescent="0.25">
      <c r="A1449" s="17">
        <v>43036</v>
      </c>
      <c r="B1449" s="18">
        <v>18</v>
      </c>
      <c r="C1449" s="21">
        <v>56.335299999999997</v>
      </c>
      <c r="D1449" s="21">
        <v>212.7749</v>
      </c>
      <c r="E1449" s="21">
        <v>4.5600000000000005</v>
      </c>
      <c r="F1449" s="7">
        <f>C1449/E1449</f>
        <v>12.354232456140348</v>
      </c>
      <c r="G1449" s="7">
        <f>D1449/E1449</f>
        <v>46.661162280701753</v>
      </c>
      <c r="H1449" s="2">
        <f>A1449</f>
        <v>43036</v>
      </c>
      <c r="I1449" s="20">
        <f>B1449</f>
        <v>18</v>
      </c>
      <c r="J1449" s="7">
        <f t="shared" si="461"/>
        <v>12.354232456140348</v>
      </c>
      <c r="K1449" s="7">
        <f>G1449</f>
        <v>46.661162280701753</v>
      </c>
      <c r="L1449" s="16" t="str">
        <f t="shared" ref="L1449:M1449" si="500">IF($H1448&lt;$H1449,MAX(AVERAGE(J1449:J1450),AVERAGE(J1450:J1451),AVERAGE(J1451:J1452),AVERAGE(J1452:J1453),AVERAGE(J1453:J1454),AVERAGE(J1454:J1455),AVERAGE(J1455:J1456)),"")</f>
        <v/>
      </c>
      <c r="M1449" s="16" t="str">
        <f t="shared" si="500"/>
        <v/>
      </c>
    </row>
    <row r="1450" spans="1:13" x14ac:dyDescent="0.25">
      <c r="A1450" s="17">
        <v>43036</v>
      </c>
      <c r="B1450" s="18">
        <v>19</v>
      </c>
      <c r="C1450" s="21">
        <v>81.535600000000002</v>
      </c>
      <c r="D1450" s="21">
        <v>49.057699999999997</v>
      </c>
      <c r="E1450" s="21">
        <v>4.5600000000000005</v>
      </c>
      <c r="F1450" s="7">
        <f>C1450/E1450</f>
        <v>17.880614035087717</v>
      </c>
      <c r="G1450" s="7">
        <f>D1450/E1450</f>
        <v>10.758267543859647</v>
      </c>
      <c r="H1450" s="2">
        <f>A1450</f>
        <v>43036</v>
      </c>
      <c r="I1450" s="20">
        <f>B1450</f>
        <v>19</v>
      </c>
      <c r="J1450" s="7">
        <f t="shared" si="461"/>
        <v>17.880614035087717</v>
      </c>
      <c r="K1450" s="7">
        <f>G1450</f>
        <v>10.758267543859647</v>
      </c>
      <c r="L1450" s="16" t="str">
        <f t="shared" ref="L1450:M1450" si="501">IF($H1449&lt;$H1450,MAX(AVERAGE(J1450:J1451),AVERAGE(J1451:J1452),AVERAGE(J1452:J1453),AVERAGE(J1453:J1454),AVERAGE(J1454:J1455),AVERAGE(J1455:J1456),AVERAGE(J1456:J1457)),"")</f>
        <v/>
      </c>
      <c r="M1450" s="16" t="str">
        <f t="shared" si="501"/>
        <v/>
      </c>
    </row>
    <row r="1451" spans="1:13" x14ac:dyDescent="0.25">
      <c r="A1451" s="17">
        <v>43037</v>
      </c>
      <c r="B1451" s="18">
        <v>12</v>
      </c>
      <c r="C1451" s="21">
        <v>14.3614</v>
      </c>
      <c r="D1451" s="21">
        <v>20.967600000000001</v>
      </c>
      <c r="E1451" s="21">
        <v>2.8200000000000003</v>
      </c>
      <c r="F1451" s="7">
        <f>C1451/E1451</f>
        <v>5.0926950354609923</v>
      </c>
      <c r="G1451" s="7">
        <f>D1451/E1451</f>
        <v>7.4353191489361699</v>
      </c>
      <c r="H1451" s="2">
        <f>A1451</f>
        <v>43037</v>
      </c>
      <c r="I1451" s="20">
        <f>B1451</f>
        <v>12</v>
      </c>
      <c r="J1451" s="7">
        <f t="shared" si="461"/>
        <v>5.0926950354609923</v>
      </c>
      <c r="K1451" s="7">
        <f>G1451</f>
        <v>7.4353191489361699</v>
      </c>
      <c r="L1451" s="16">
        <f t="shared" ref="L1451:M1451" si="502">IF($H1450&lt;$H1451,MAX(AVERAGE(J1451:J1452),AVERAGE(J1452:J1453),AVERAGE(J1453:J1454),AVERAGE(J1454:J1455),AVERAGE(J1455:J1456),AVERAGE(J1456:J1457),AVERAGE(J1457:J1458)),"")</f>
        <v>20.72324468085106</v>
      </c>
      <c r="M1451" s="16">
        <f t="shared" si="502"/>
        <v>11.818475177304963</v>
      </c>
    </row>
    <row r="1452" spans="1:13" x14ac:dyDescent="0.25">
      <c r="A1452" s="17">
        <v>43037</v>
      </c>
      <c r="B1452" s="18">
        <v>13</v>
      </c>
      <c r="C1452" s="21">
        <v>17.633199999999999</v>
      </c>
      <c r="D1452" s="21">
        <v>23.1127</v>
      </c>
      <c r="E1452" s="21">
        <v>2.8200000000000003</v>
      </c>
      <c r="F1452" s="7">
        <f>C1452/E1452</f>
        <v>6.2529078014184387</v>
      </c>
      <c r="G1452" s="7">
        <f>D1452/E1452</f>
        <v>8.1959929078014184</v>
      </c>
      <c r="H1452" s="2">
        <f>A1452</f>
        <v>43037</v>
      </c>
      <c r="I1452" s="20">
        <f>B1452</f>
        <v>13</v>
      </c>
      <c r="J1452" s="7">
        <f t="shared" si="461"/>
        <v>6.2529078014184387</v>
      </c>
      <c r="K1452" s="7">
        <f>G1452</f>
        <v>8.1959929078014184</v>
      </c>
      <c r="L1452" s="16" t="str">
        <f t="shared" ref="L1452:M1452" si="503">IF($H1451&lt;$H1452,MAX(AVERAGE(J1452:J1453),AVERAGE(J1453:J1454),AVERAGE(J1454:J1455),AVERAGE(J1455:J1456),AVERAGE(J1456:J1457),AVERAGE(J1457:J1458),AVERAGE(J1458:J1459)),"")</f>
        <v/>
      </c>
      <c r="M1452" s="16" t="str">
        <f t="shared" si="503"/>
        <v/>
      </c>
    </row>
    <row r="1453" spans="1:13" x14ac:dyDescent="0.25">
      <c r="A1453" s="17">
        <v>43037</v>
      </c>
      <c r="B1453" s="18">
        <v>14</v>
      </c>
      <c r="C1453" s="21">
        <v>19.6052</v>
      </c>
      <c r="D1453" s="21">
        <v>35.887999999999998</v>
      </c>
      <c r="E1453" s="21">
        <v>2.8200000000000003</v>
      </c>
      <c r="F1453" s="7">
        <f>C1453/E1453</f>
        <v>6.9521985815602827</v>
      </c>
      <c r="G1453" s="7">
        <f>D1453/E1453</f>
        <v>12.726241134751771</v>
      </c>
      <c r="H1453" s="2">
        <f>A1453</f>
        <v>43037</v>
      </c>
      <c r="I1453" s="20">
        <f>B1453</f>
        <v>14</v>
      </c>
      <c r="J1453" s="7">
        <f t="shared" si="461"/>
        <v>6.9521985815602827</v>
      </c>
      <c r="K1453" s="7">
        <f>G1453</f>
        <v>12.726241134751771</v>
      </c>
      <c r="L1453" s="16" t="str">
        <f t="shared" ref="L1453:M1453" si="504">IF($H1452&lt;$H1453,MAX(AVERAGE(J1453:J1454),AVERAGE(J1454:J1455),AVERAGE(J1455:J1456),AVERAGE(J1456:J1457),AVERAGE(J1457:J1458),AVERAGE(J1458:J1459),AVERAGE(J1459:J1460)),"")</f>
        <v/>
      </c>
      <c r="M1453" s="16" t="str">
        <f t="shared" si="504"/>
        <v/>
      </c>
    </row>
    <row r="1454" spans="1:13" x14ac:dyDescent="0.25">
      <c r="A1454" s="17">
        <v>43037</v>
      </c>
      <c r="B1454" s="18">
        <v>15</v>
      </c>
      <c r="C1454" s="21">
        <v>25.388500000000001</v>
      </c>
      <c r="D1454" s="21">
        <v>30.7682</v>
      </c>
      <c r="E1454" s="21">
        <v>2.8200000000000003</v>
      </c>
      <c r="F1454" s="7">
        <f>C1454/E1454</f>
        <v>9.0030141843971627</v>
      </c>
      <c r="G1454" s="7">
        <f>D1454/E1454</f>
        <v>10.910709219858155</v>
      </c>
      <c r="H1454" s="2">
        <f>A1454</f>
        <v>43037</v>
      </c>
      <c r="I1454" s="20">
        <f>B1454</f>
        <v>15</v>
      </c>
      <c r="J1454" s="7">
        <f t="shared" si="461"/>
        <v>9.0030141843971627</v>
      </c>
      <c r="K1454" s="7">
        <f>G1454</f>
        <v>10.910709219858155</v>
      </c>
      <c r="L1454" s="16" t="str">
        <f t="shared" ref="L1454:M1454" si="505">IF($H1453&lt;$H1454,MAX(AVERAGE(J1454:J1455),AVERAGE(J1455:J1456),AVERAGE(J1456:J1457),AVERAGE(J1457:J1458),AVERAGE(J1458:J1459),AVERAGE(J1459:J1460),AVERAGE(J1460:J1461)),"")</f>
        <v/>
      </c>
      <c r="M1454" s="16" t="str">
        <f t="shared" si="505"/>
        <v/>
      </c>
    </row>
    <row r="1455" spans="1:13" x14ac:dyDescent="0.25">
      <c r="A1455" s="17">
        <v>43037</v>
      </c>
      <c r="B1455" s="18">
        <v>16</v>
      </c>
      <c r="C1455" s="21">
        <v>27.702000000000002</v>
      </c>
      <c r="D1455" s="21">
        <v>24.210599999999999</v>
      </c>
      <c r="E1455" s="21">
        <v>2.8200000000000003</v>
      </c>
      <c r="F1455" s="7">
        <f>C1455/E1455</f>
        <v>9.823404255319149</v>
      </c>
      <c r="G1455" s="7">
        <f>D1455/E1455</f>
        <v>8.5853191489361684</v>
      </c>
      <c r="H1455" s="2">
        <f>A1455</f>
        <v>43037</v>
      </c>
      <c r="I1455" s="20">
        <f>B1455</f>
        <v>16</v>
      </c>
      <c r="J1455" s="7">
        <f t="shared" si="461"/>
        <v>9.823404255319149</v>
      </c>
      <c r="K1455" s="7">
        <f>G1455</f>
        <v>8.5853191489361684</v>
      </c>
      <c r="L1455" s="16" t="str">
        <f t="shared" ref="L1455:M1455" si="506">IF($H1454&lt;$H1455,MAX(AVERAGE(J1455:J1456),AVERAGE(J1456:J1457),AVERAGE(J1457:J1458),AVERAGE(J1458:J1459),AVERAGE(J1459:J1460),AVERAGE(J1460:J1461),AVERAGE(J1461:J1462)),"")</f>
        <v/>
      </c>
      <c r="M1455" s="16" t="str">
        <f t="shared" si="506"/>
        <v/>
      </c>
    </row>
    <row r="1456" spans="1:13" x14ac:dyDescent="0.25">
      <c r="A1456" s="17">
        <v>43037</v>
      </c>
      <c r="B1456" s="18">
        <v>17</v>
      </c>
      <c r="C1456" s="21">
        <v>33.61</v>
      </c>
      <c r="D1456" s="21">
        <v>28.370899999999999</v>
      </c>
      <c r="E1456" s="21">
        <v>2.8200000000000003</v>
      </c>
      <c r="F1456" s="7">
        <f>C1456/E1456</f>
        <v>11.918439716312056</v>
      </c>
      <c r="G1456" s="7">
        <f>D1456/E1456</f>
        <v>10.060602836879431</v>
      </c>
      <c r="H1456" s="2">
        <f>A1456</f>
        <v>43037</v>
      </c>
      <c r="I1456" s="20">
        <f>B1456</f>
        <v>17</v>
      </c>
      <c r="J1456" s="7">
        <f t="shared" si="461"/>
        <v>11.918439716312056</v>
      </c>
      <c r="K1456" s="7">
        <f>G1456</f>
        <v>10.060602836879431</v>
      </c>
      <c r="L1456" s="16" t="str">
        <f t="shared" ref="L1456:M1456" si="507">IF($H1455&lt;$H1456,MAX(AVERAGE(J1456:J1457),AVERAGE(J1457:J1458),AVERAGE(J1458:J1459),AVERAGE(J1459:J1460),AVERAGE(J1460:J1461),AVERAGE(J1461:J1462),AVERAGE(J1462:J1463)),"")</f>
        <v/>
      </c>
      <c r="M1456" s="16" t="str">
        <f t="shared" si="507"/>
        <v/>
      </c>
    </row>
    <row r="1457" spans="1:13" x14ac:dyDescent="0.25">
      <c r="A1457" s="17">
        <v>43037</v>
      </c>
      <c r="B1457" s="18">
        <v>18</v>
      </c>
      <c r="C1457" s="21">
        <v>50.488300000000002</v>
      </c>
      <c r="D1457" s="21">
        <v>25.847300000000001</v>
      </c>
      <c r="E1457" s="21">
        <v>2.8200000000000003</v>
      </c>
      <c r="F1457" s="7">
        <f>C1457/E1457</f>
        <v>17.903652482269504</v>
      </c>
      <c r="G1457" s="7">
        <f>D1457/E1457</f>
        <v>9.1657092198581545</v>
      </c>
      <c r="H1457" s="2">
        <f>A1457</f>
        <v>43037</v>
      </c>
      <c r="I1457" s="20">
        <f>B1457</f>
        <v>18</v>
      </c>
      <c r="J1457" s="7">
        <f t="shared" si="461"/>
        <v>17.903652482269504</v>
      </c>
      <c r="K1457" s="7">
        <f>G1457</f>
        <v>9.1657092198581545</v>
      </c>
      <c r="L1457" s="16" t="str">
        <f t="shared" ref="L1457:M1457" si="508">IF($H1456&lt;$H1457,MAX(AVERAGE(J1457:J1458),AVERAGE(J1458:J1459),AVERAGE(J1459:J1460),AVERAGE(J1460:J1461),AVERAGE(J1461:J1462),AVERAGE(J1462:J1463),AVERAGE(J1463:J1464)),"")</f>
        <v/>
      </c>
      <c r="M1457" s="16" t="str">
        <f t="shared" si="508"/>
        <v/>
      </c>
    </row>
    <row r="1458" spans="1:13" x14ac:dyDescent="0.25">
      <c r="A1458" s="17">
        <v>43037</v>
      </c>
      <c r="B1458" s="18">
        <v>19</v>
      </c>
      <c r="C1458" s="21">
        <v>66.390799999999999</v>
      </c>
      <c r="D1458" s="21">
        <v>26.5199</v>
      </c>
      <c r="E1458" s="21">
        <v>2.8200000000000003</v>
      </c>
      <c r="F1458" s="7">
        <f>C1458/E1458</f>
        <v>23.54283687943262</v>
      </c>
      <c r="G1458" s="7">
        <f>D1458/E1458</f>
        <v>9.4042198581560275</v>
      </c>
      <c r="H1458" s="2">
        <f>A1458</f>
        <v>43037</v>
      </c>
      <c r="I1458" s="20">
        <f>B1458</f>
        <v>19</v>
      </c>
      <c r="J1458" s="7">
        <f t="shared" si="461"/>
        <v>23.54283687943262</v>
      </c>
      <c r="K1458" s="7">
        <f>G1458</f>
        <v>9.4042198581560275</v>
      </c>
      <c r="L1458" s="16" t="str">
        <f t="shared" ref="L1458:M1458" si="509">IF($H1457&lt;$H1458,MAX(AVERAGE(J1458:J1459),AVERAGE(J1459:J1460),AVERAGE(J1460:J1461),AVERAGE(J1461:J1462),AVERAGE(J1462:J1463),AVERAGE(J1463:J1464),AVERAGE(J1464:J1465)),"")</f>
        <v/>
      </c>
      <c r="M1458" s="16" t="str">
        <f t="shared" si="509"/>
        <v/>
      </c>
    </row>
    <row r="1459" spans="1:13" x14ac:dyDescent="0.25">
      <c r="A1459" s="17">
        <v>43038</v>
      </c>
      <c r="B1459" s="18">
        <v>12</v>
      </c>
      <c r="C1459" s="21">
        <v>24.6327</v>
      </c>
      <c r="D1459" s="21">
        <v>43.094299999999997</v>
      </c>
      <c r="E1459" s="21">
        <v>2.8200000000000003</v>
      </c>
      <c r="F1459" s="7">
        <f>C1459/E1459</f>
        <v>8.7349999999999994</v>
      </c>
      <c r="G1459" s="7">
        <f>D1459/E1459</f>
        <v>15.281666666666665</v>
      </c>
      <c r="H1459" s="2">
        <f>A1459</f>
        <v>43038</v>
      </c>
      <c r="I1459" s="20">
        <f>B1459</f>
        <v>12</v>
      </c>
      <c r="J1459" s="7">
        <f t="shared" si="461"/>
        <v>8.7349999999999994</v>
      </c>
      <c r="K1459" s="7">
        <f>G1459</f>
        <v>15.281666666666665</v>
      </c>
      <c r="L1459" s="16">
        <f t="shared" ref="L1459:M1459" si="510">IF($H1458&lt;$H1459,MAX(AVERAGE(J1459:J1460),AVERAGE(J1460:J1461),AVERAGE(J1461:J1462),AVERAGE(J1462:J1463),AVERAGE(J1463:J1464),AVERAGE(J1464:J1465),AVERAGE(J1465:J1466)),"")</f>
        <v>18.418138297872339</v>
      </c>
      <c r="M1459" s="16">
        <f t="shared" si="510"/>
        <v>42.600602836879432</v>
      </c>
    </row>
    <row r="1460" spans="1:13" x14ac:dyDescent="0.25">
      <c r="A1460" s="17">
        <v>43038</v>
      </c>
      <c r="B1460" s="18">
        <v>13</v>
      </c>
      <c r="C1460" s="21">
        <v>24.936599999999999</v>
      </c>
      <c r="D1460" s="21">
        <v>38.114100000000001</v>
      </c>
      <c r="E1460" s="21">
        <v>2.8200000000000003</v>
      </c>
      <c r="F1460" s="7">
        <f>C1460/E1460</f>
        <v>8.8427659574468063</v>
      </c>
      <c r="G1460" s="7">
        <f>D1460/E1460</f>
        <v>13.515638297872339</v>
      </c>
      <c r="H1460" s="2">
        <f>A1460</f>
        <v>43038</v>
      </c>
      <c r="I1460" s="20">
        <f>B1460</f>
        <v>13</v>
      </c>
      <c r="J1460" s="7">
        <f t="shared" si="461"/>
        <v>8.8427659574468063</v>
      </c>
      <c r="K1460" s="7">
        <f>G1460</f>
        <v>13.515638297872339</v>
      </c>
      <c r="L1460" s="16" t="str">
        <f t="shared" ref="L1460:M1460" si="511">IF($H1459&lt;$H1460,MAX(AVERAGE(J1460:J1461),AVERAGE(J1461:J1462),AVERAGE(J1462:J1463),AVERAGE(J1463:J1464),AVERAGE(J1464:J1465),AVERAGE(J1465:J1466),AVERAGE(J1466:J1467)),"")</f>
        <v/>
      </c>
      <c r="M1460" s="16" t="str">
        <f t="shared" si="511"/>
        <v/>
      </c>
    </row>
    <row r="1461" spans="1:13" x14ac:dyDescent="0.25">
      <c r="A1461" s="17">
        <v>43038</v>
      </c>
      <c r="B1461" s="18">
        <v>14</v>
      </c>
      <c r="C1461" s="21">
        <v>16.667999999999999</v>
      </c>
      <c r="D1461" s="21">
        <v>46.436900000000001</v>
      </c>
      <c r="E1461" s="21">
        <v>2.8200000000000003</v>
      </c>
      <c r="F1461" s="7">
        <f>C1461/E1461</f>
        <v>5.9106382978723397</v>
      </c>
      <c r="G1461" s="7">
        <f>D1461/E1461</f>
        <v>16.466985815602836</v>
      </c>
      <c r="H1461" s="2">
        <f>A1461</f>
        <v>43038</v>
      </c>
      <c r="I1461" s="20">
        <f>B1461</f>
        <v>14</v>
      </c>
      <c r="J1461" s="7">
        <f t="shared" si="461"/>
        <v>5.9106382978723397</v>
      </c>
      <c r="K1461" s="7">
        <f>G1461</f>
        <v>16.466985815602836</v>
      </c>
      <c r="L1461" s="16" t="str">
        <f t="shared" ref="L1461:M1461" si="512">IF($H1460&lt;$H1461,MAX(AVERAGE(J1461:J1462),AVERAGE(J1462:J1463),AVERAGE(J1463:J1464),AVERAGE(J1464:J1465),AVERAGE(J1465:J1466),AVERAGE(J1466:J1467),AVERAGE(J1467:J1468)),"")</f>
        <v/>
      </c>
      <c r="M1461" s="16" t="str">
        <f t="shared" si="512"/>
        <v/>
      </c>
    </row>
    <row r="1462" spans="1:13" x14ac:dyDescent="0.25">
      <c r="A1462" s="17">
        <v>43038</v>
      </c>
      <c r="B1462" s="18">
        <v>15</v>
      </c>
      <c r="C1462" s="21">
        <v>14.462</v>
      </c>
      <c r="D1462" s="21">
        <v>37.4499</v>
      </c>
      <c r="E1462" s="21">
        <v>2.8200000000000003</v>
      </c>
      <c r="F1462" s="7">
        <f>C1462/E1462</f>
        <v>5.1283687943262404</v>
      </c>
      <c r="G1462" s="7">
        <f>D1462/E1462</f>
        <v>13.280106382978722</v>
      </c>
      <c r="H1462" s="2">
        <f>A1462</f>
        <v>43038</v>
      </c>
      <c r="I1462" s="20">
        <f>B1462</f>
        <v>15</v>
      </c>
      <c r="J1462" s="7">
        <f t="shared" si="461"/>
        <v>5.1283687943262404</v>
      </c>
      <c r="K1462" s="7">
        <f>G1462</f>
        <v>13.280106382978722</v>
      </c>
      <c r="L1462" s="16" t="str">
        <f t="shared" ref="L1462:M1462" si="513">IF($H1461&lt;$H1462,MAX(AVERAGE(J1462:J1463),AVERAGE(J1463:J1464),AVERAGE(J1464:J1465),AVERAGE(J1465:J1466),AVERAGE(J1466:J1467),AVERAGE(J1467:J1468),AVERAGE(J1468:J1469)),"")</f>
        <v/>
      </c>
      <c r="M1462" s="16" t="str">
        <f t="shared" si="513"/>
        <v/>
      </c>
    </row>
    <row r="1463" spans="1:13" x14ac:dyDescent="0.25">
      <c r="A1463" s="17">
        <v>43038</v>
      </c>
      <c r="B1463" s="18">
        <v>16</v>
      </c>
      <c r="C1463" s="21">
        <v>17.986499999999999</v>
      </c>
      <c r="D1463" s="21">
        <v>33.246299999999998</v>
      </c>
      <c r="E1463" s="21">
        <v>2.8200000000000003</v>
      </c>
      <c r="F1463" s="7">
        <f>C1463/E1463</f>
        <v>6.3781914893617015</v>
      </c>
      <c r="G1463" s="7">
        <f>D1463/E1463</f>
        <v>11.789468085106382</v>
      </c>
      <c r="H1463" s="2">
        <f>A1463</f>
        <v>43038</v>
      </c>
      <c r="I1463" s="20">
        <f>B1463</f>
        <v>16</v>
      </c>
      <c r="J1463" s="7">
        <f t="shared" si="461"/>
        <v>6.3781914893617015</v>
      </c>
      <c r="K1463" s="7">
        <f>G1463</f>
        <v>11.789468085106382</v>
      </c>
      <c r="L1463" s="16" t="str">
        <f t="shared" ref="L1463:M1463" si="514">IF($H1462&lt;$H1463,MAX(AVERAGE(J1463:J1464),AVERAGE(J1464:J1465),AVERAGE(J1465:J1466),AVERAGE(J1466:J1467),AVERAGE(J1467:J1468),AVERAGE(J1468:J1469),AVERAGE(J1469:J1470)),"")</f>
        <v/>
      </c>
      <c r="M1463" s="16" t="str">
        <f t="shared" si="514"/>
        <v/>
      </c>
    </row>
    <row r="1464" spans="1:13" x14ac:dyDescent="0.25">
      <c r="A1464" s="17">
        <v>43038</v>
      </c>
      <c r="B1464" s="18">
        <v>17</v>
      </c>
      <c r="C1464" s="21">
        <v>25.132000000000001</v>
      </c>
      <c r="D1464" s="21">
        <v>33.3673</v>
      </c>
      <c r="E1464" s="21">
        <v>2.8200000000000003</v>
      </c>
      <c r="F1464" s="7">
        <f>C1464/E1464</f>
        <v>8.9120567375886512</v>
      </c>
      <c r="G1464" s="7">
        <f>D1464/E1464</f>
        <v>11.832375886524822</v>
      </c>
      <c r="H1464" s="2">
        <f>A1464</f>
        <v>43038</v>
      </c>
      <c r="I1464" s="20">
        <f>B1464</f>
        <v>17</v>
      </c>
      <c r="J1464" s="7">
        <f t="shared" si="461"/>
        <v>8.9120567375886512</v>
      </c>
      <c r="K1464" s="7">
        <f>G1464</f>
        <v>11.832375886524822</v>
      </c>
      <c r="L1464" s="16" t="str">
        <f t="shared" ref="L1464:M1464" si="515">IF($H1463&lt;$H1464,MAX(AVERAGE(J1464:J1465),AVERAGE(J1465:J1466),AVERAGE(J1466:J1467),AVERAGE(J1467:J1468),AVERAGE(J1468:J1469),AVERAGE(J1469:J1470),AVERAGE(J1470:J1471)),"")</f>
        <v/>
      </c>
      <c r="M1464" s="16" t="str">
        <f t="shared" si="515"/>
        <v/>
      </c>
    </row>
    <row r="1465" spans="1:13" x14ac:dyDescent="0.25">
      <c r="A1465" s="17">
        <v>43038</v>
      </c>
      <c r="B1465" s="18">
        <v>18</v>
      </c>
      <c r="C1465" s="21">
        <v>44.5715</v>
      </c>
      <c r="D1465" s="21">
        <v>30.7697</v>
      </c>
      <c r="E1465" s="21">
        <v>2.8200000000000003</v>
      </c>
      <c r="F1465" s="7">
        <f>C1465/E1465</f>
        <v>15.805496453900707</v>
      </c>
      <c r="G1465" s="7">
        <f>D1465/E1465</f>
        <v>10.911241134751773</v>
      </c>
      <c r="H1465" s="2">
        <f>A1465</f>
        <v>43038</v>
      </c>
      <c r="I1465" s="20">
        <f>B1465</f>
        <v>18</v>
      </c>
      <c r="J1465" s="7">
        <f t="shared" si="461"/>
        <v>15.805496453900707</v>
      </c>
      <c r="K1465" s="7">
        <f>G1465</f>
        <v>10.911241134751773</v>
      </c>
      <c r="L1465" s="16" t="str">
        <f t="shared" ref="L1465:M1465" si="516">IF($H1464&lt;$H1465,MAX(AVERAGE(J1465:J1466),AVERAGE(J1466:J1467),AVERAGE(J1467:J1468),AVERAGE(J1468:J1469),AVERAGE(J1469:J1470),AVERAGE(J1470:J1471),AVERAGE(J1471:J1472)),"")</f>
        <v/>
      </c>
      <c r="M1465" s="16" t="str">
        <f t="shared" si="516"/>
        <v/>
      </c>
    </row>
    <row r="1466" spans="1:13" x14ac:dyDescent="0.25">
      <c r="A1466" s="17">
        <v>43038</v>
      </c>
      <c r="B1466" s="18">
        <v>19</v>
      </c>
      <c r="C1466" s="21">
        <v>59.306800000000003</v>
      </c>
      <c r="D1466" s="21">
        <v>209.49770000000001</v>
      </c>
      <c r="E1466" s="21">
        <v>2.8200000000000003</v>
      </c>
      <c r="F1466" s="7">
        <f>C1466/E1466</f>
        <v>21.030780141843969</v>
      </c>
      <c r="G1466" s="7">
        <f>D1466/E1466</f>
        <v>74.289964539007087</v>
      </c>
      <c r="H1466" s="2">
        <f>A1466</f>
        <v>43038</v>
      </c>
      <c r="I1466" s="20">
        <f>B1466</f>
        <v>19</v>
      </c>
      <c r="J1466" s="7">
        <f t="shared" si="461"/>
        <v>21.030780141843969</v>
      </c>
      <c r="K1466" s="7">
        <f>G1466</f>
        <v>74.289964539007087</v>
      </c>
      <c r="L1466" s="16" t="str">
        <f t="shared" ref="L1466:M1466" si="517">IF($H1465&lt;$H1466,MAX(AVERAGE(J1466:J1467),AVERAGE(J1467:J1468),AVERAGE(J1468:J1469),AVERAGE(J1469:J1470),AVERAGE(J1470:J1471),AVERAGE(J1471:J1472),AVERAGE(J1472:J1473)),"")</f>
        <v/>
      </c>
      <c r="M1466" s="16" t="str">
        <f t="shared" si="517"/>
        <v/>
      </c>
    </row>
    <row r="1467" spans="1:13" x14ac:dyDescent="0.25">
      <c r="A1467" s="17">
        <v>43039</v>
      </c>
      <c r="B1467" s="18">
        <v>12</v>
      </c>
      <c r="C1467" s="21">
        <v>30.189299999999999</v>
      </c>
      <c r="D1467" s="21">
        <v>79.244</v>
      </c>
      <c r="E1467" s="21">
        <v>2.8200000000000003</v>
      </c>
      <c r="F1467" s="7">
        <f>C1467/E1467</f>
        <v>10.705425531914893</v>
      </c>
      <c r="G1467" s="7">
        <f>D1467/E1467</f>
        <v>28.100709219858153</v>
      </c>
      <c r="H1467" s="2">
        <f>A1467</f>
        <v>43039</v>
      </c>
      <c r="I1467" s="20">
        <f>B1467</f>
        <v>12</v>
      </c>
      <c r="J1467" s="7">
        <f t="shared" si="461"/>
        <v>10.705425531914893</v>
      </c>
      <c r="K1467" s="7">
        <f>G1467</f>
        <v>28.100709219858153</v>
      </c>
      <c r="L1467" s="16">
        <f t="shared" ref="L1467:M1467" si="518">IF($H1466&lt;$H1467,MAX(AVERAGE(J1467:J1468),AVERAGE(J1468:J1469),AVERAGE(J1469:J1470),AVERAGE(J1470:J1471),AVERAGE(J1471:J1472),AVERAGE(J1472:J1473),AVERAGE(J1473:J1474)),"")</f>
        <v>20.681205673758864</v>
      </c>
      <c r="M1467" s="16">
        <f t="shared" si="518"/>
        <v>24.029503546099289</v>
      </c>
    </row>
    <row r="1468" spans="1:13" x14ac:dyDescent="0.25">
      <c r="A1468" s="17">
        <v>43039</v>
      </c>
      <c r="B1468" s="18">
        <v>13</v>
      </c>
      <c r="C1468" s="21">
        <v>25.552499999999998</v>
      </c>
      <c r="D1468" s="21">
        <v>30.093</v>
      </c>
      <c r="E1468" s="21">
        <v>2.8200000000000003</v>
      </c>
      <c r="F1468" s="7">
        <f>C1468/E1468</f>
        <v>9.0611702127659566</v>
      </c>
      <c r="G1468" s="7">
        <f>D1468/E1468</f>
        <v>10.671276595744679</v>
      </c>
      <c r="H1468" s="2">
        <f>A1468</f>
        <v>43039</v>
      </c>
      <c r="I1468" s="20">
        <f>B1468</f>
        <v>13</v>
      </c>
      <c r="J1468" s="7">
        <f t="shared" si="461"/>
        <v>9.0611702127659566</v>
      </c>
      <c r="K1468" s="7">
        <f>G1468</f>
        <v>10.671276595744679</v>
      </c>
      <c r="L1468" s="16" t="str">
        <f t="shared" ref="L1468:M1468" si="519">IF($H1467&lt;$H1468,MAX(AVERAGE(J1468:J1469),AVERAGE(J1469:J1470),AVERAGE(J1470:J1471),AVERAGE(J1471:J1472),AVERAGE(J1472:J1473),AVERAGE(J1473:J1474),AVERAGE(J1474:J1475)),"")</f>
        <v/>
      </c>
      <c r="M1468" s="16" t="str">
        <f t="shared" si="519"/>
        <v/>
      </c>
    </row>
    <row r="1469" spans="1:13" x14ac:dyDescent="0.25">
      <c r="A1469" s="17">
        <v>43039</v>
      </c>
      <c r="B1469" s="18">
        <v>14</v>
      </c>
      <c r="C1469" s="21">
        <v>29.966000000000001</v>
      </c>
      <c r="D1469" s="21">
        <v>103.96040000000001</v>
      </c>
      <c r="E1469" s="21">
        <v>2.8200000000000003</v>
      </c>
      <c r="F1469" s="7">
        <f>C1469/E1469</f>
        <v>10.626241134751773</v>
      </c>
      <c r="G1469" s="7">
        <f>D1469/E1469</f>
        <v>36.865390070921983</v>
      </c>
      <c r="H1469" s="2">
        <f>A1469</f>
        <v>43039</v>
      </c>
      <c r="I1469" s="20">
        <f>B1469</f>
        <v>14</v>
      </c>
      <c r="J1469" s="7">
        <f t="shared" si="461"/>
        <v>10.626241134751773</v>
      </c>
      <c r="K1469" s="7">
        <f>G1469</f>
        <v>36.865390070921983</v>
      </c>
      <c r="L1469" s="16" t="str">
        <f t="shared" ref="L1469:M1469" si="520">IF($H1468&lt;$H1469,MAX(AVERAGE(J1469:J1470),AVERAGE(J1470:J1471),AVERAGE(J1471:J1472),AVERAGE(J1472:J1473),AVERAGE(J1473:J1474),AVERAGE(J1474:J1475),AVERAGE(J1475:J1476)),"")</f>
        <v/>
      </c>
      <c r="M1469" s="16" t="str">
        <f t="shared" si="520"/>
        <v/>
      </c>
    </row>
    <row r="1470" spans="1:13" x14ac:dyDescent="0.25">
      <c r="A1470" s="17">
        <v>43039</v>
      </c>
      <c r="B1470" s="18">
        <v>15</v>
      </c>
      <c r="C1470" s="21">
        <v>25.482600000000001</v>
      </c>
      <c r="D1470" s="21">
        <v>31.565999999999999</v>
      </c>
      <c r="E1470" s="21">
        <v>2.8200000000000003</v>
      </c>
      <c r="F1470" s="7">
        <f>C1470/E1470</f>
        <v>9.0363829787234042</v>
      </c>
      <c r="G1470" s="7">
        <f>D1470/E1470</f>
        <v>11.193617021276594</v>
      </c>
      <c r="H1470" s="2">
        <f>A1470</f>
        <v>43039</v>
      </c>
      <c r="I1470" s="20">
        <f>B1470</f>
        <v>15</v>
      </c>
      <c r="J1470" s="7">
        <f t="shared" si="461"/>
        <v>9.0363829787234042</v>
      </c>
      <c r="K1470" s="7">
        <f>G1470</f>
        <v>11.193617021276594</v>
      </c>
      <c r="L1470" s="16" t="str">
        <f t="shared" ref="L1470:M1470" si="521">IF($H1469&lt;$H1470,MAX(AVERAGE(J1470:J1471),AVERAGE(J1471:J1472),AVERAGE(J1472:J1473),AVERAGE(J1473:J1474),AVERAGE(J1474:J1475),AVERAGE(J1475:J1476),AVERAGE(J1476:J1477)),"")</f>
        <v/>
      </c>
      <c r="M1470" s="16" t="str">
        <f t="shared" si="521"/>
        <v/>
      </c>
    </row>
    <row r="1471" spans="1:13" x14ac:dyDescent="0.25">
      <c r="A1471" s="17">
        <v>43039</v>
      </c>
      <c r="B1471" s="18">
        <v>16</v>
      </c>
      <c r="C1471" s="21">
        <v>29.1158</v>
      </c>
      <c r="D1471" s="21">
        <v>29.2576</v>
      </c>
      <c r="E1471" s="21">
        <v>2.8200000000000003</v>
      </c>
      <c r="F1471" s="7">
        <f>C1471/E1471</f>
        <v>10.324751773049645</v>
      </c>
      <c r="G1471" s="7">
        <f>D1471/E1471</f>
        <v>10.375035460992907</v>
      </c>
      <c r="H1471" s="2">
        <f>A1471</f>
        <v>43039</v>
      </c>
      <c r="I1471" s="20">
        <f>B1471</f>
        <v>16</v>
      </c>
      <c r="J1471" s="7">
        <f t="shared" si="461"/>
        <v>10.324751773049645</v>
      </c>
      <c r="K1471" s="7">
        <f>G1471</f>
        <v>10.375035460992907</v>
      </c>
      <c r="L1471" s="16" t="str">
        <f t="shared" ref="L1471:M1471" si="522">IF($H1470&lt;$H1471,MAX(AVERAGE(J1471:J1472),AVERAGE(J1472:J1473),AVERAGE(J1473:J1474),AVERAGE(J1474:J1475),AVERAGE(J1475:J1476),AVERAGE(J1476:J1477),AVERAGE(J1477:J1478)),"")</f>
        <v/>
      </c>
      <c r="M1471" s="16" t="str">
        <f t="shared" si="522"/>
        <v/>
      </c>
    </row>
    <row r="1472" spans="1:13" x14ac:dyDescent="0.25">
      <c r="A1472" s="17">
        <v>43039</v>
      </c>
      <c r="B1472" s="18">
        <v>17</v>
      </c>
      <c r="C1472" s="21">
        <v>30.785499999999999</v>
      </c>
      <c r="D1472" s="21">
        <v>31.4068</v>
      </c>
      <c r="E1472" s="21">
        <v>2.8200000000000003</v>
      </c>
      <c r="F1472" s="7">
        <f>C1472/E1472</f>
        <v>10.916843971631204</v>
      </c>
      <c r="G1472" s="7">
        <f>D1472/E1472</f>
        <v>11.137163120567376</v>
      </c>
      <c r="H1472" s="2">
        <f>A1472</f>
        <v>43039</v>
      </c>
      <c r="I1472" s="20">
        <f>B1472</f>
        <v>17</v>
      </c>
      <c r="J1472" s="7">
        <f t="shared" si="461"/>
        <v>10.916843971631204</v>
      </c>
      <c r="K1472" s="7">
        <f>G1472</f>
        <v>11.137163120567376</v>
      </c>
      <c r="L1472" s="16" t="str">
        <f t="shared" ref="L1472:M1472" si="523">IF($H1471&lt;$H1472,MAX(AVERAGE(J1472:J1473),AVERAGE(J1473:J1474),AVERAGE(J1474:J1475),AVERAGE(J1475:J1476),AVERAGE(J1476:J1477),AVERAGE(J1477:J1478),AVERAGE(J1478:J1479)),"")</f>
        <v/>
      </c>
      <c r="M1472" s="16" t="str">
        <f t="shared" si="523"/>
        <v/>
      </c>
    </row>
    <row r="1473" spans="1:13" x14ac:dyDescent="0.25">
      <c r="A1473" s="17">
        <v>43039</v>
      </c>
      <c r="B1473" s="18">
        <v>18</v>
      </c>
      <c r="C1473" s="21">
        <v>47.483600000000003</v>
      </c>
      <c r="D1473" s="21">
        <v>31.200800000000001</v>
      </c>
      <c r="E1473" s="21">
        <v>2.8200000000000003</v>
      </c>
      <c r="F1473" s="7">
        <f>C1473/E1473</f>
        <v>16.838156028368793</v>
      </c>
      <c r="G1473" s="7">
        <f>D1473/E1473</f>
        <v>11.064113475177304</v>
      </c>
      <c r="H1473" s="2">
        <f>A1473</f>
        <v>43039</v>
      </c>
      <c r="I1473" s="20">
        <f>B1473</f>
        <v>18</v>
      </c>
      <c r="J1473" s="7">
        <f t="shared" si="461"/>
        <v>16.838156028368793</v>
      </c>
      <c r="K1473" s="7">
        <f>G1473</f>
        <v>11.064113475177304</v>
      </c>
      <c r="L1473" s="16" t="str">
        <f t="shared" ref="L1473:M1473" si="524">IF($H1472&lt;$H1473,MAX(AVERAGE(J1473:J1474),AVERAGE(J1474:J1475),AVERAGE(J1475:J1476),AVERAGE(J1476:J1477),AVERAGE(J1477:J1478),AVERAGE(J1478:J1479),AVERAGE(J1479:J1480)),"")</f>
        <v/>
      </c>
      <c r="M1473" s="16" t="str">
        <f t="shared" si="524"/>
        <v/>
      </c>
    </row>
    <row r="1474" spans="1:13" x14ac:dyDescent="0.25">
      <c r="A1474" s="17">
        <v>43039</v>
      </c>
      <c r="B1474" s="18">
        <v>19</v>
      </c>
      <c r="C1474" s="21">
        <v>69.1584</v>
      </c>
      <c r="D1474" s="21">
        <v>31.4116</v>
      </c>
      <c r="E1474" s="21">
        <v>2.8200000000000003</v>
      </c>
      <c r="F1474" s="7">
        <f>C1474/E1474</f>
        <v>24.524255319148935</v>
      </c>
      <c r="G1474" s="7">
        <f>D1474/E1474</f>
        <v>11.138865248226949</v>
      </c>
      <c r="H1474" s="2">
        <f>A1474</f>
        <v>43039</v>
      </c>
      <c r="I1474" s="20">
        <f>B1474</f>
        <v>19</v>
      </c>
      <c r="J1474" s="7">
        <f t="shared" si="461"/>
        <v>24.524255319148935</v>
      </c>
      <c r="K1474" s="7">
        <f>G1474</f>
        <v>11.138865248226949</v>
      </c>
      <c r="L1474" s="16" t="str">
        <f t="shared" ref="L1474:M1474" si="525">IF($H1473&lt;$H1474,MAX(AVERAGE(J1474:J1475),AVERAGE(J1475:J1476),AVERAGE(J1476:J1477),AVERAGE(J1477:J1478),AVERAGE(J1478:J1479),AVERAGE(J1479:J1480),AVERAGE(J1480:J1481)),"")</f>
        <v/>
      </c>
      <c r="M1474" s="16" t="str">
        <f t="shared" si="525"/>
        <v/>
      </c>
    </row>
    <row r="1475" spans="1:13" x14ac:dyDescent="0.25">
      <c r="D1475" s="19"/>
    </row>
    <row r="1476" spans="1:13" x14ac:dyDescent="0.25">
      <c r="D1476" s="19"/>
    </row>
    <row r="1477" spans="1:13" x14ac:dyDescent="0.25">
      <c r="D1477" s="19"/>
    </row>
    <row r="1478" spans="1:13" x14ac:dyDescent="0.25">
      <c r="D1478" s="19"/>
    </row>
    <row r="1479" spans="1:13" x14ac:dyDescent="0.25">
      <c r="D1479" s="19"/>
    </row>
    <row r="1480" spans="1:13" x14ac:dyDescent="0.25">
      <c r="D1480" s="19"/>
    </row>
    <row r="1481" spans="1:13" x14ac:dyDescent="0.25">
      <c r="D1481" s="19"/>
    </row>
  </sheetData>
  <pageMargins left="0.7" right="0.7" top="0.75" bottom="0.75" header="0.3" footer="0.3"/>
  <ignoredErrors>
    <ignoredError sqref="L1035:M103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3D303-4C45-40CC-A5EC-8D8EADEEBFFB}">
  <dimension ref="A2:J533"/>
  <sheetViews>
    <sheetView workbookViewId="0">
      <selection activeCell="D12" sqref="C12:D12"/>
    </sheetView>
  </sheetViews>
  <sheetFormatPr defaultRowHeight="15" x14ac:dyDescent="0.25"/>
  <cols>
    <col min="1" max="1" width="10.7109375" style="7" bestFit="1" customWidth="1"/>
    <col min="2" max="2" width="16" style="7" bestFit="1" customWidth="1"/>
    <col min="3" max="3" width="62.28515625" style="7" bestFit="1" customWidth="1"/>
    <col min="4" max="4" width="32.28515625" style="7" bestFit="1" customWidth="1"/>
    <col min="5" max="5" width="12.7109375" style="7" bestFit="1" customWidth="1"/>
    <col min="6" max="6" width="9.140625" style="7"/>
    <col min="7" max="7" width="10.7109375" style="7" bestFit="1" customWidth="1"/>
    <col min="8" max="9" width="9.140625" style="7"/>
    <col min="10" max="10" width="11" style="7" bestFit="1" customWidth="1"/>
    <col min="11" max="16384" width="9.140625" style="7"/>
  </cols>
  <sheetData>
    <row r="2" spans="1:10" x14ac:dyDescent="0.25">
      <c r="A2" s="7" t="s">
        <v>21</v>
      </c>
      <c r="B2" s="22" t="s">
        <v>29</v>
      </c>
      <c r="C2" s="22" t="s">
        <v>31</v>
      </c>
      <c r="D2" s="22" t="s">
        <v>28</v>
      </c>
      <c r="E2" s="7" t="s">
        <v>14</v>
      </c>
      <c r="G2" s="7" t="s">
        <v>24</v>
      </c>
      <c r="H2" s="7" t="s">
        <v>25</v>
      </c>
      <c r="I2" s="7" t="s">
        <v>14</v>
      </c>
      <c r="J2" s="16" t="s">
        <v>26</v>
      </c>
    </row>
    <row r="3" spans="1:10" x14ac:dyDescent="0.25">
      <c r="A3" s="2">
        <v>42950</v>
      </c>
      <c r="B3" s="20">
        <v>13</v>
      </c>
      <c r="C3" s="14">
        <v>51.826999999999998</v>
      </c>
      <c r="D3" s="7">
        <v>3.5583</v>
      </c>
      <c r="E3" s="7">
        <f t="shared" ref="E3:E66" si="0">C3/D3</f>
        <v>14.565101312424472</v>
      </c>
      <c r="G3" s="2">
        <f t="shared" ref="G3:G66" si="1">A3</f>
        <v>42950</v>
      </c>
      <c r="H3" s="20">
        <v>13</v>
      </c>
      <c r="I3" s="7">
        <f t="shared" ref="I3:I66" si="2">E3</f>
        <v>14.565101312424472</v>
      </c>
      <c r="J3" s="16">
        <f>MAX(AVERAGE(I3:I6),AVERAGE(I4:I7),AVERAGE(I5:I8),AVERAGE(I6:I9),AVERAGE(I7:I10),AVERAGE(I8:I11))</f>
        <v>35.314672736981144</v>
      </c>
    </row>
    <row r="4" spans="1:10" x14ac:dyDescent="0.25">
      <c r="A4" s="2">
        <v>42950</v>
      </c>
      <c r="B4" s="20">
        <v>14</v>
      </c>
      <c r="C4" s="14">
        <v>56.317500000000003</v>
      </c>
      <c r="D4" s="7">
        <v>3.5583</v>
      </c>
      <c r="E4" s="7">
        <f t="shared" si="0"/>
        <v>15.827080347356885</v>
      </c>
      <c r="G4" s="2">
        <f t="shared" si="1"/>
        <v>42950</v>
      </c>
      <c r="H4" s="20">
        <v>14</v>
      </c>
      <c r="I4" s="7">
        <f t="shared" si="2"/>
        <v>15.827080347356885</v>
      </c>
      <c r="J4" s="16" t="str">
        <f t="shared" ref="J4:J11" si="3">IF($G3&lt;$G4,MAX(AVERAGE(I4:I7),AVERAGE(I5:I8),AVERAGE(I6:I9),AVERAGE(I7:I10),AVERAGE(I8:I11)),"")</f>
        <v/>
      </c>
    </row>
    <row r="5" spans="1:10" x14ac:dyDescent="0.25">
      <c r="A5" s="2">
        <v>42950</v>
      </c>
      <c r="B5" s="20">
        <v>15</v>
      </c>
      <c r="C5" s="14">
        <v>64.58</v>
      </c>
      <c r="D5" s="7">
        <v>3.5583</v>
      </c>
      <c r="E5" s="7">
        <f t="shared" si="0"/>
        <v>18.149116150970968</v>
      </c>
      <c r="G5" s="2">
        <f t="shared" si="1"/>
        <v>42950</v>
      </c>
      <c r="H5" s="20">
        <v>15</v>
      </c>
      <c r="I5" s="7">
        <f t="shared" si="2"/>
        <v>18.149116150970968</v>
      </c>
      <c r="J5" s="16" t="str">
        <f t="shared" si="3"/>
        <v/>
      </c>
    </row>
    <row r="6" spans="1:10" x14ac:dyDescent="0.25">
      <c r="A6" s="2">
        <v>42950</v>
      </c>
      <c r="B6" s="20">
        <v>16</v>
      </c>
      <c r="C6" s="14">
        <v>78.19</v>
      </c>
      <c r="D6" s="7">
        <v>3.5583</v>
      </c>
      <c r="E6" s="7">
        <f t="shared" si="0"/>
        <v>21.973976337014864</v>
      </c>
      <c r="G6" s="2">
        <f t="shared" si="1"/>
        <v>42950</v>
      </c>
      <c r="H6" s="20">
        <v>16</v>
      </c>
      <c r="I6" s="7">
        <f t="shared" si="2"/>
        <v>21.973976337014864</v>
      </c>
      <c r="J6" s="16" t="str">
        <f t="shared" si="3"/>
        <v/>
      </c>
    </row>
    <row r="7" spans="1:10" x14ac:dyDescent="0.25">
      <c r="A7" s="2">
        <v>42950</v>
      </c>
      <c r="B7" s="20">
        <v>17</v>
      </c>
      <c r="C7" s="14">
        <v>100.2178</v>
      </c>
      <c r="D7" s="7">
        <v>3.5583</v>
      </c>
      <c r="E7" s="7">
        <f t="shared" si="0"/>
        <v>28.164516763623077</v>
      </c>
      <c r="G7" s="2">
        <f t="shared" si="1"/>
        <v>42950</v>
      </c>
      <c r="H7" s="20">
        <v>17</v>
      </c>
      <c r="I7" s="7">
        <f t="shared" si="2"/>
        <v>28.164516763623077</v>
      </c>
      <c r="J7" s="16" t="str">
        <f t="shared" si="3"/>
        <v/>
      </c>
    </row>
    <row r="8" spans="1:10" x14ac:dyDescent="0.25">
      <c r="A8" s="2">
        <v>42950</v>
      </c>
      <c r="B8" s="20">
        <v>18</v>
      </c>
      <c r="C8" s="14">
        <v>112.46129999999999</v>
      </c>
      <c r="D8" s="7">
        <v>3.5583</v>
      </c>
      <c r="E8" s="7">
        <f t="shared" si="0"/>
        <v>31.605345249135823</v>
      </c>
      <c r="G8" s="2">
        <f t="shared" si="1"/>
        <v>42950</v>
      </c>
      <c r="H8" s="20">
        <v>18</v>
      </c>
      <c r="I8" s="7">
        <f t="shared" si="2"/>
        <v>31.605345249135823</v>
      </c>
      <c r="J8" s="16" t="str">
        <f t="shared" si="3"/>
        <v/>
      </c>
    </row>
    <row r="9" spans="1:10" x14ac:dyDescent="0.25">
      <c r="A9" s="2">
        <v>42950</v>
      </c>
      <c r="B9" s="20">
        <v>19</v>
      </c>
      <c r="C9" s="14">
        <v>149.4136</v>
      </c>
      <c r="D9" s="7">
        <v>3.5583</v>
      </c>
      <c r="E9" s="7">
        <f t="shared" si="0"/>
        <v>41.99016384228424</v>
      </c>
      <c r="G9" s="2">
        <f t="shared" si="1"/>
        <v>42950</v>
      </c>
      <c r="H9" s="20">
        <v>19</v>
      </c>
      <c r="I9" s="7">
        <f t="shared" si="2"/>
        <v>41.99016384228424</v>
      </c>
      <c r="J9" s="16" t="str">
        <f t="shared" si="3"/>
        <v/>
      </c>
    </row>
    <row r="10" spans="1:10" x14ac:dyDescent="0.25">
      <c r="A10" s="2">
        <v>42950</v>
      </c>
      <c r="B10" s="20">
        <v>20</v>
      </c>
      <c r="C10" s="14">
        <v>140.54810000000001</v>
      </c>
      <c r="D10" s="7">
        <v>3.5583</v>
      </c>
      <c r="E10" s="7">
        <f t="shared" si="0"/>
        <v>39.498665092881431</v>
      </c>
      <c r="G10" s="2">
        <f t="shared" si="1"/>
        <v>42950</v>
      </c>
      <c r="H10" s="20">
        <v>20</v>
      </c>
      <c r="I10" s="7">
        <f t="shared" si="2"/>
        <v>39.498665092881431</v>
      </c>
      <c r="J10" s="16" t="str">
        <f t="shared" si="3"/>
        <v/>
      </c>
    </row>
    <row r="11" spans="1:10" x14ac:dyDescent="0.25">
      <c r="A11" s="2">
        <v>42950</v>
      </c>
      <c r="B11" s="20">
        <v>21</v>
      </c>
      <c r="C11" s="14">
        <v>78.693799999999996</v>
      </c>
      <c r="D11" s="7">
        <v>3.5583</v>
      </c>
      <c r="E11" s="7">
        <f t="shared" si="0"/>
        <v>22.115560801506337</v>
      </c>
      <c r="G11" s="2">
        <f t="shared" si="1"/>
        <v>42950</v>
      </c>
      <c r="H11" s="20">
        <v>21</v>
      </c>
      <c r="I11" s="7">
        <f t="shared" si="2"/>
        <v>22.115560801506337</v>
      </c>
      <c r="J11" s="16" t="str">
        <f t="shared" si="3"/>
        <v/>
      </c>
    </row>
    <row r="12" spans="1:10" x14ac:dyDescent="0.25">
      <c r="A12" s="2">
        <v>42951</v>
      </c>
      <c r="B12" s="20">
        <v>13</v>
      </c>
      <c r="C12" s="14">
        <v>41.168999999999997</v>
      </c>
      <c r="D12" s="7">
        <v>3.3572000000000002</v>
      </c>
      <c r="E12" s="7">
        <f t="shared" si="0"/>
        <v>12.262897652805908</v>
      </c>
      <c r="G12" s="2">
        <f t="shared" si="1"/>
        <v>42951</v>
      </c>
      <c r="H12" s="20">
        <v>13</v>
      </c>
      <c r="I12" s="7">
        <f t="shared" si="2"/>
        <v>12.262897652805908</v>
      </c>
      <c r="J12" s="16">
        <f>IF($G11&lt;$G12,MAX(AVERAGE(I12:I15),AVERAGE(I13:I16),AVERAGE(I14:I17),AVERAGE(I15:I18),AVERAGE(I16:I19),AVERAGE(I17:I20)),"")</f>
        <v>17.85782795186465</v>
      </c>
    </row>
    <row r="13" spans="1:10" x14ac:dyDescent="0.25">
      <c r="A13" s="2">
        <v>42951</v>
      </c>
      <c r="B13" s="20">
        <v>14</v>
      </c>
      <c r="C13" s="14">
        <v>49.213099999999997</v>
      </c>
      <c r="D13" s="7">
        <v>3.3572000000000002</v>
      </c>
      <c r="E13" s="7">
        <f t="shared" si="0"/>
        <v>14.65897176218277</v>
      </c>
      <c r="G13" s="2">
        <f t="shared" si="1"/>
        <v>42951</v>
      </c>
      <c r="H13" s="20">
        <v>14</v>
      </c>
      <c r="I13" s="7">
        <f t="shared" si="2"/>
        <v>14.65897176218277</v>
      </c>
      <c r="J13" s="16" t="str">
        <f t="shared" ref="J13:J76" si="4">IF($G12&lt;$G13,MAX(AVERAGE(I13:I16),AVERAGE(I14:I17),AVERAGE(I15:I18),AVERAGE(I16:I19),AVERAGE(I17:I20),AVERAGE(I18:I21)),"")</f>
        <v/>
      </c>
    </row>
    <row r="14" spans="1:10" x14ac:dyDescent="0.25">
      <c r="A14" s="2">
        <v>42951</v>
      </c>
      <c r="B14" s="20">
        <v>15</v>
      </c>
      <c r="C14" s="14">
        <v>51.057400000000001</v>
      </c>
      <c r="D14" s="7">
        <v>3.3572000000000002</v>
      </c>
      <c r="E14" s="7">
        <f t="shared" si="0"/>
        <v>15.208328368878828</v>
      </c>
      <c r="G14" s="2">
        <f t="shared" si="1"/>
        <v>42951</v>
      </c>
      <c r="H14" s="20">
        <v>15</v>
      </c>
      <c r="I14" s="7">
        <f t="shared" si="2"/>
        <v>15.208328368878828</v>
      </c>
      <c r="J14" s="16" t="str">
        <f t="shared" si="4"/>
        <v/>
      </c>
    </row>
    <row r="15" spans="1:10" x14ac:dyDescent="0.25">
      <c r="A15" s="2">
        <v>42951</v>
      </c>
      <c r="B15" s="20">
        <v>16</v>
      </c>
      <c r="C15" s="14">
        <v>55.827399999999997</v>
      </c>
      <c r="D15" s="7">
        <v>3.3572000000000002</v>
      </c>
      <c r="E15" s="7">
        <f t="shared" si="0"/>
        <v>16.629155248421302</v>
      </c>
      <c r="G15" s="2">
        <f t="shared" si="1"/>
        <v>42951</v>
      </c>
      <c r="H15" s="20">
        <v>16</v>
      </c>
      <c r="I15" s="7">
        <f t="shared" si="2"/>
        <v>16.629155248421302</v>
      </c>
      <c r="J15" s="16" t="str">
        <f t="shared" si="4"/>
        <v/>
      </c>
    </row>
    <row r="16" spans="1:10" x14ac:dyDescent="0.25">
      <c r="A16" s="2">
        <v>42951</v>
      </c>
      <c r="B16" s="20">
        <v>17</v>
      </c>
      <c r="C16" s="14">
        <v>60.869900000000001</v>
      </c>
      <c r="D16" s="7">
        <v>3.3572000000000002</v>
      </c>
      <c r="E16" s="7">
        <f t="shared" si="0"/>
        <v>18.131150959132611</v>
      </c>
      <c r="G16" s="2">
        <f t="shared" si="1"/>
        <v>42951</v>
      </c>
      <c r="H16" s="20">
        <v>17</v>
      </c>
      <c r="I16" s="7">
        <f t="shared" si="2"/>
        <v>18.131150959132611</v>
      </c>
      <c r="J16" s="16" t="str">
        <f t="shared" si="4"/>
        <v/>
      </c>
    </row>
    <row r="17" spans="1:10" x14ac:dyDescent="0.25">
      <c r="A17" s="2">
        <v>42951</v>
      </c>
      <c r="B17" s="20">
        <v>18</v>
      </c>
      <c r="C17" s="14">
        <v>55.829900000000002</v>
      </c>
      <c r="D17" s="7">
        <v>3.3572000000000002</v>
      </c>
      <c r="E17" s="7">
        <f t="shared" si="0"/>
        <v>16.629899916597164</v>
      </c>
      <c r="G17" s="2">
        <f t="shared" si="1"/>
        <v>42951</v>
      </c>
      <c r="H17" s="20">
        <v>18</v>
      </c>
      <c r="I17" s="7">
        <f t="shared" si="2"/>
        <v>16.629899916597164</v>
      </c>
      <c r="J17" s="16" t="str">
        <f t="shared" si="4"/>
        <v/>
      </c>
    </row>
    <row r="18" spans="1:10" x14ac:dyDescent="0.25">
      <c r="A18" s="2">
        <v>42951</v>
      </c>
      <c r="B18" s="20">
        <v>19</v>
      </c>
      <c r="C18" s="14">
        <v>61.0745</v>
      </c>
      <c r="D18" s="7">
        <v>3.3572000000000002</v>
      </c>
      <c r="E18" s="7">
        <f t="shared" si="0"/>
        <v>18.19209460264506</v>
      </c>
      <c r="G18" s="2">
        <f t="shared" si="1"/>
        <v>42951</v>
      </c>
      <c r="H18" s="20">
        <v>19</v>
      </c>
      <c r="I18" s="7">
        <f t="shared" si="2"/>
        <v>18.19209460264506</v>
      </c>
      <c r="J18" s="16" t="str">
        <f t="shared" si="4"/>
        <v/>
      </c>
    </row>
    <row r="19" spans="1:10" x14ac:dyDescent="0.25">
      <c r="A19" s="2">
        <v>42951</v>
      </c>
      <c r="B19" s="20">
        <v>20</v>
      </c>
      <c r="C19" s="14">
        <v>62.0349</v>
      </c>
      <c r="D19" s="7">
        <v>3.3572000000000002</v>
      </c>
      <c r="E19" s="7">
        <f t="shared" si="0"/>
        <v>18.478166329083759</v>
      </c>
      <c r="G19" s="2">
        <f t="shared" si="1"/>
        <v>42951</v>
      </c>
      <c r="H19" s="20">
        <v>20</v>
      </c>
      <c r="I19" s="7">
        <f t="shared" si="2"/>
        <v>18.478166329083759</v>
      </c>
      <c r="J19" s="16" t="str">
        <f t="shared" si="4"/>
        <v/>
      </c>
    </row>
    <row r="20" spans="1:10" x14ac:dyDescent="0.25">
      <c r="A20" s="2">
        <v>42951</v>
      </c>
      <c r="B20" s="20">
        <v>21</v>
      </c>
      <c r="C20" s="14">
        <v>55.748100000000001</v>
      </c>
      <c r="D20" s="7">
        <v>3.3572000000000002</v>
      </c>
      <c r="E20" s="7">
        <f t="shared" si="0"/>
        <v>16.605534373882996</v>
      </c>
      <c r="G20" s="2">
        <f t="shared" si="1"/>
        <v>42951</v>
      </c>
      <c r="H20" s="20">
        <v>21</v>
      </c>
      <c r="I20" s="7">
        <f t="shared" si="2"/>
        <v>16.605534373882996</v>
      </c>
      <c r="J20" s="16" t="str">
        <f t="shared" si="4"/>
        <v/>
      </c>
    </row>
    <row r="21" spans="1:10" x14ac:dyDescent="0.25">
      <c r="A21" s="2">
        <v>42952</v>
      </c>
      <c r="B21" s="20">
        <v>13</v>
      </c>
      <c r="C21" s="14">
        <v>36.332500000000003</v>
      </c>
      <c r="D21" s="7">
        <v>3.1537000000000002</v>
      </c>
      <c r="E21" s="7">
        <f t="shared" si="0"/>
        <v>11.52059485683483</v>
      </c>
      <c r="G21" s="2">
        <f t="shared" si="1"/>
        <v>42952</v>
      </c>
      <c r="H21" s="20">
        <v>13</v>
      </c>
      <c r="I21" s="7">
        <f t="shared" si="2"/>
        <v>11.52059485683483</v>
      </c>
      <c r="J21" s="16">
        <f t="shared" si="4"/>
        <v>16.509314456035767</v>
      </c>
    </row>
    <row r="22" spans="1:10" x14ac:dyDescent="0.25">
      <c r="A22" s="2">
        <v>42952</v>
      </c>
      <c r="B22" s="20">
        <v>14</v>
      </c>
      <c r="C22" s="14">
        <v>37.750300000000003</v>
      </c>
      <c r="D22" s="7">
        <v>3.1537000000000002</v>
      </c>
      <c r="E22" s="7">
        <f t="shared" si="0"/>
        <v>11.97016203189904</v>
      </c>
      <c r="G22" s="2">
        <f t="shared" si="1"/>
        <v>42952</v>
      </c>
      <c r="H22" s="20">
        <v>14</v>
      </c>
      <c r="I22" s="7">
        <f t="shared" si="2"/>
        <v>11.97016203189904</v>
      </c>
      <c r="J22" s="16" t="str">
        <f t="shared" si="4"/>
        <v/>
      </c>
    </row>
    <row r="23" spans="1:10" x14ac:dyDescent="0.25">
      <c r="A23" s="2">
        <v>42952</v>
      </c>
      <c r="B23" s="20">
        <v>15</v>
      </c>
      <c r="C23" s="14">
        <v>38.696399999999997</v>
      </c>
      <c r="D23" s="7">
        <v>3.1537000000000002</v>
      </c>
      <c r="E23" s="7">
        <f t="shared" si="0"/>
        <v>12.270158861020388</v>
      </c>
      <c r="G23" s="2">
        <f t="shared" si="1"/>
        <v>42952</v>
      </c>
      <c r="H23" s="20">
        <v>15</v>
      </c>
      <c r="I23" s="7">
        <f t="shared" si="2"/>
        <v>12.270158861020388</v>
      </c>
      <c r="J23" s="16" t="str">
        <f t="shared" si="4"/>
        <v/>
      </c>
    </row>
    <row r="24" spans="1:10" x14ac:dyDescent="0.25">
      <c r="A24" s="2">
        <v>42952</v>
      </c>
      <c r="B24" s="20">
        <v>16</v>
      </c>
      <c r="C24" s="14">
        <v>43.759300000000003</v>
      </c>
      <c r="D24" s="7">
        <v>3.1537000000000002</v>
      </c>
      <c r="E24" s="7">
        <f t="shared" si="0"/>
        <v>13.875543012968894</v>
      </c>
      <c r="G24" s="2">
        <f t="shared" si="1"/>
        <v>42952</v>
      </c>
      <c r="H24" s="20">
        <v>16</v>
      </c>
      <c r="I24" s="7">
        <f t="shared" si="2"/>
        <v>13.875543012968894</v>
      </c>
      <c r="J24" s="16" t="str">
        <f t="shared" si="4"/>
        <v/>
      </c>
    </row>
    <row r="25" spans="1:10" x14ac:dyDescent="0.25">
      <c r="A25" s="2">
        <v>42952</v>
      </c>
      <c r="B25" s="20">
        <v>17</v>
      </c>
      <c r="C25" s="14">
        <v>48.601199999999999</v>
      </c>
      <c r="D25" s="7">
        <v>3.1537000000000002</v>
      </c>
      <c r="E25" s="7">
        <f t="shared" si="0"/>
        <v>15.410850746741922</v>
      </c>
      <c r="G25" s="2">
        <f t="shared" si="1"/>
        <v>42952</v>
      </c>
      <c r="H25" s="20">
        <v>17</v>
      </c>
      <c r="I25" s="7">
        <f t="shared" si="2"/>
        <v>15.410850746741922</v>
      </c>
      <c r="J25" s="16" t="str">
        <f t="shared" si="4"/>
        <v/>
      </c>
    </row>
    <row r="26" spans="1:10" x14ac:dyDescent="0.25">
      <c r="A26" s="2">
        <v>42952</v>
      </c>
      <c r="B26" s="20">
        <v>18</v>
      </c>
      <c r="C26" s="14">
        <v>51.185200000000002</v>
      </c>
      <c r="D26" s="7">
        <v>3.1537000000000002</v>
      </c>
      <c r="E26" s="7">
        <f t="shared" si="0"/>
        <v>16.230205790024417</v>
      </c>
      <c r="G26" s="2">
        <f t="shared" si="1"/>
        <v>42952</v>
      </c>
      <c r="H26" s="20">
        <v>18</v>
      </c>
      <c r="I26" s="7">
        <f t="shared" si="2"/>
        <v>16.230205790024417</v>
      </c>
      <c r="J26" s="16" t="str">
        <f t="shared" si="4"/>
        <v/>
      </c>
    </row>
    <row r="27" spans="1:10" x14ac:dyDescent="0.25">
      <c r="A27" s="2">
        <v>42952</v>
      </c>
      <c r="B27" s="20">
        <v>19</v>
      </c>
      <c r="C27" s="14">
        <v>50.915100000000002</v>
      </c>
      <c r="D27" s="7">
        <v>3.1537000000000002</v>
      </c>
      <c r="E27" s="7">
        <f t="shared" si="0"/>
        <v>16.144560357675111</v>
      </c>
      <c r="G27" s="2">
        <f t="shared" si="1"/>
        <v>42952</v>
      </c>
      <c r="H27" s="20">
        <v>19</v>
      </c>
      <c r="I27" s="7">
        <f t="shared" si="2"/>
        <v>16.144560357675111</v>
      </c>
      <c r="J27" s="16" t="str">
        <f t="shared" si="4"/>
        <v/>
      </c>
    </row>
    <row r="28" spans="1:10" x14ac:dyDescent="0.25">
      <c r="A28" s="2">
        <v>42952</v>
      </c>
      <c r="B28" s="20">
        <v>20</v>
      </c>
      <c r="C28" s="14">
        <v>57.183399999999999</v>
      </c>
      <c r="D28" s="7">
        <v>3.1537000000000002</v>
      </c>
      <c r="E28" s="7">
        <f t="shared" si="0"/>
        <v>18.132162222151756</v>
      </c>
      <c r="G28" s="2">
        <f t="shared" si="1"/>
        <v>42952</v>
      </c>
      <c r="H28" s="20">
        <v>20</v>
      </c>
      <c r="I28" s="7">
        <f t="shared" si="2"/>
        <v>18.132162222151756</v>
      </c>
      <c r="J28" s="16" t="str">
        <f t="shared" si="4"/>
        <v/>
      </c>
    </row>
    <row r="29" spans="1:10" x14ac:dyDescent="0.25">
      <c r="A29" s="2">
        <v>42952</v>
      </c>
      <c r="B29" s="20">
        <v>21</v>
      </c>
      <c r="C29" s="14">
        <v>48.978000000000002</v>
      </c>
      <c r="D29" s="7">
        <v>3.1537000000000002</v>
      </c>
      <c r="E29" s="7">
        <f t="shared" si="0"/>
        <v>15.530329454291785</v>
      </c>
      <c r="G29" s="2">
        <f t="shared" si="1"/>
        <v>42952</v>
      </c>
      <c r="H29" s="20">
        <v>21</v>
      </c>
      <c r="I29" s="7">
        <f t="shared" si="2"/>
        <v>15.530329454291785</v>
      </c>
      <c r="J29" s="16" t="str">
        <f t="shared" si="4"/>
        <v/>
      </c>
    </row>
    <row r="30" spans="1:10" x14ac:dyDescent="0.25">
      <c r="A30" s="2">
        <v>42953</v>
      </c>
      <c r="B30" s="20">
        <v>13</v>
      </c>
      <c r="C30" s="14">
        <v>28.8626</v>
      </c>
      <c r="D30" s="7">
        <v>3.1537000000000002</v>
      </c>
      <c r="E30" s="7">
        <f t="shared" si="0"/>
        <v>9.1519802137172199</v>
      </c>
      <c r="G30" s="2">
        <f t="shared" si="1"/>
        <v>42953</v>
      </c>
      <c r="H30" s="20">
        <v>13</v>
      </c>
      <c r="I30" s="7">
        <f t="shared" si="2"/>
        <v>9.1519802137172199</v>
      </c>
      <c r="J30" s="16">
        <f t="shared" si="4"/>
        <v>15.667208358436122</v>
      </c>
    </row>
    <row r="31" spans="1:10" x14ac:dyDescent="0.25">
      <c r="A31" s="2">
        <v>42953</v>
      </c>
      <c r="B31" s="20">
        <v>14</v>
      </c>
      <c r="C31" s="14">
        <v>31.520099999999999</v>
      </c>
      <c r="D31" s="7">
        <v>3.1537000000000002</v>
      </c>
      <c r="E31" s="7">
        <f t="shared" si="0"/>
        <v>9.9946412150806978</v>
      </c>
      <c r="G31" s="2">
        <f t="shared" si="1"/>
        <v>42953</v>
      </c>
      <c r="H31" s="20">
        <v>14</v>
      </c>
      <c r="I31" s="7">
        <f t="shared" si="2"/>
        <v>9.9946412150806978</v>
      </c>
      <c r="J31" s="16" t="str">
        <f t="shared" si="4"/>
        <v/>
      </c>
    </row>
    <row r="32" spans="1:10" x14ac:dyDescent="0.25">
      <c r="A32" s="2">
        <v>42953</v>
      </c>
      <c r="B32" s="20">
        <v>15</v>
      </c>
      <c r="C32" s="14">
        <v>34.7393</v>
      </c>
      <c r="D32" s="7">
        <v>3.1537000000000002</v>
      </c>
      <c r="E32" s="7">
        <f t="shared" si="0"/>
        <v>11.015410470241303</v>
      </c>
      <c r="G32" s="2">
        <f t="shared" si="1"/>
        <v>42953</v>
      </c>
      <c r="H32" s="20">
        <v>15</v>
      </c>
      <c r="I32" s="7">
        <f t="shared" si="2"/>
        <v>11.015410470241303</v>
      </c>
      <c r="J32" s="16" t="str">
        <f t="shared" si="4"/>
        <v/>
      </c>
    </row>
    <row r="33" spans="1:10" x14ac:dyDescent="0.25">
      <c r="A33" s="2">
        <v>42953</v>
      </c>
      <c r="B33" s="20">
        <v>16</v>
      </c>
      <c r="C33" s="14">
        <v>36.130299999999998</v>
      </c>
      <c r="D33" s="7">
        <v>3.1537000000000002</v>
      </c>
      <c r="E33" s="7">
        <f t="shared" si="0"/>
        <v>11.456479690522242</v>
      </c>
      <c r="G33" s="2">
        <f t="shared" si="1"/>
        <v>42953</v>
      </c>
      <c r="H33" s="20">
        <v>16</v>
      </c>
      <c r="I33" s="7">
        <f t="shared" si="2"/>
        <v>11.456479690522242</v>
      </c>
      <c r="J33" s="16" t="str">
        <f t="shared" si="4"/>
        <v/>
      </c>
    </row>
    <row r="34" spans="1:10" x14ac:dyDescent="0.25">
      <c r="A34" s="2">
        <v>42953</v>
      </c>
      <c r="B34" s="20">
        <v>17</v>
      </c>
      <c r="C34" s="14">
        <v>39.938899999999997</v>
      </c>
      <c r="D34" s="7">
        <v>3.1537000000000002</v>
      </c>
      <c r="E34" s="7">
        <f t="shared" si="0"/>
        <v>12.664140533341786</v>
      </c>
      <c r="G34" s="2">
        <f t="shared" si="1"/>
        <v>42953</v>
      </c>
      <c r="H34" s="20">
        <v>17</v>
      </c>
      <c r="I34" s="7">
        <f t="shared" si="2"/>
        <v>12.664140533341786</v>
      </c>
      <c r="J34" s="16" t="str">
        <f t="shared" si="4"/>
        <v/>
      </c>
    </row>
    <row r="35" spans="1:10" x14ac:dyDescent="0.25">
      <c r="A35" s="2">
        <v>42953</v>
      </c>
      <c r="B35" s="20">
        <v>18</v>
      </c>
      <c r="C35" s="14">
        <v>44.605800000000002</v>
      </c>
      <c r="D35" s="7">
        <v>3.1537000000000002</v>
      </c>
      <c r="E35" s="7">
        <f t="shared" si="0"/>
        <v>14.143957890731521</v>
      </c>
      <c r="G35" s="2">
        <f t="shared" si="1"/>
        <v>42953</v>
      </c>
      <c r="H35" s="20">
        <v>18</v>
      </c>
      <c r="I35" s="7">
        <f t="shared" si="2"/>
        <v>14.143957890731521</v>
      </c>
      <c r="J35" s="16" t="str">
        <f t="shared" si="4"/>
        <v/>
      </c>
    </row>
    <row r="36" spans="1:10" x14ac:dyDescent="0.25">
      <c r="A36" s="2">
        <v>42953</v>
      </c>
      <c r="B36" s="20">
        <v>19</v>
      </c>
      <c r="C36" s="14">
        <v>47.560099999999998</v>
      </c>
      <c r="D36" s="7">
        <v>3.1537000000000002</v>
      </c>
      <c r="E36" s="7">
        <f t="shared" si="0"/>
        <v>15.080730570441068</v>
      </c>
      <c r="G36" s="2">
        <f t="shared" si="1"/>
        <v>42953</v>
      </c>
      <c r="H36" s="20">
        <v>19</v>
      </c>
      <c r="I36" s="7">
        <f t="shared" si="2"/>
        <v>15.080730570441068</v>
      </c>
      <c r="J36" s="16" t="str">
        <f t="shared" si="4"/>
        <v/>
      </c>
    </row>
    <row r="37" spans="1:10" x14ac:dyDescent="0.25">
      <c r="A37" s="2">
        <v>42953</v>
      </c>
      <c r="B37" s="20">
        <v>20</v>
      </c>
      <c r="C37" s="14">
        <v>55.167700000000004</v>
      </c>
      <c r="D37" s="7">
        <v>3.1537000000000002</v>
      </c>
      <c r="E37" s="7">
        <f t="shared" si="0"/>
        <v>17.493008212575706</v>
      </c>
      <c r="G37" s="2">
        <f t="shared" si="1"/>
        <v>42953</v>
      </c>
      <c r="H37" s="20">
        <v>20</v>
      </c>
      <c r="I37" s="7">
        <f t="shared" si="2"/>
        <v>17.493008212575706</v>
      </c>
      <c r="J37" s="16" t="str">
        <f t="shared" si="4"/>
        <v/>
      </c>
    </row>
    <row r="38" spans="1:10" x14ac:dyDescent="0.25">
      <c r="A38" s="2">
        <v>42953</v>
      </c>
      <c r="B38" s="20">
        <v>21</v>
      </c>
      <c r="C38" s="14">
        <v>50.305100000000003</v>
      </c>
      <c r="D38" s="7">
        <v>3.1537000000000002</v>
      </c>
      <c r="E38" s="7">
        <f t="shared" si="0"/>
        <v>15.951136759996196</v>
      </c>
      <c r="G38" s="2">
        <f t="shared" si="1"/>
        <v>42953</v>
      </c>
      <c r="H38" s="20">
        <v>21</v>
      </c>
      <c r="I38" s="7">
        <f t="shared" si="2"/>
        <v>15.951136759996196</v>
      </c>
      <c r="J38" s="16" t="str">
        <f t="shared" si="4"/>
        <v/>
      </c>
    </row>
    <row r="39" spans="1:10" x14ac:dyDescent="0.25">
      <c r="A39" s="2">
        <v>42954</v>
      </c>
      <c r="B39" s="20">
        <v>13</v>
      </c>
      <c r="C39" s="14">
        <v>38.320700000000002</v>
      </c>
      <c r="D39" s="7">
        <v>3.1537000000000002</v>
      </c>
      <c r="E39" s="7">
        <f t="shared" si="0"/>
        <v>12.151028950122079</v>
      </c>
      <c r="G39" s="2">
        <f t="shared" si="1"/>
        <v>42954</v>
      </c>
      <c r="H39" s="20">
        <v>13</v>
      </c>
      <c r="I39" s="7">
        <f t="shared" si="2"/>
        <v>12.151028950122079</v>
      </c>
      <c r="J39" s="16">
        <f t="shared" si="4"/>
        <v>19.785727875194215</v>
      </c>
    </row>
    <row r="40" spans="1:10" x14ac:dyDescent="0.25">
      <c r="A40" s="2">
        <v>42954</v>
      </c>
      <c r="B40" s="20">
        <v>14</v>
      </c>
      <c r="C40" s="14">
        <v>42.765900000000002</v>
      </c>
      <c r="D40" s="7">
        <v>3.1537000000000002</v>
      </c>
      <c r="E40" s="7">
        <f t="shared" si="0"/>
        <v>13.560547927830802</v>
      </c>
      <c r="G40" s="2">
        <f t="shared" si="1"/>
        <v>42954</v>
      </c>
      <c r="H40" s="20">
        <v>14</v>
      </c>
      <c r="I40" s="7">
        <f t="shared" si="2"/>
        <v>13.560547927830802</v>
      </c>
      <c r="J40" s="16" t="str">
        <f t="shared" si="4"/>
        <v/>
      </c>
    </row>
    <row r="41" spans="1:10" x14ac:dyDescent="0.25">
      <c r="A41" s="2">
        <v>42954</v>
      </c>
      <c r="B41" s="20">
        <v>15</v>
      </c>
      <c r="C41" s="14">
        <v>45.642000000000003</v>
      </c>
      <c r="D41" s="7">
        <v>3.1537000000000002</v>
      </c>
      <c r="E41" s="7">
        <f t="shared" si="0"/>
        <v>14.472524336493642</v>
      </c>
      <c r="G41" s="2">
        <f t="shared" si="1"/>
        <v>42954</v>
      </c>
      <c r="H41" s="20">
        <v>15</v>
      </c>
      <c r="I41" s="7">
        <f t="shared" si="2"/>
        <v>14.472524336493642</v>
      </c>
      <c r="J41" s="16" t="str">
        <f t="shared" si="4"/>
        <v/>
      </c>
    </row>
    <row r="42" spans="1:10" x14ac:dyDescent="0.25">
      <c r="A42" s="2">
        <v>42954</v>
      </c>
      <c r="B42" s="20">
        <v>16</v>
      </c>
      <c r="C42" s="14">
        <v>49.638399999999997</v>
      </c>
      <c r="D42" s="7">
        <v>3.1537000000000002</v>
      </c>
      <c r="E42" s="7">
        <f t="shared" si="0"/>
        <v>15.739734280369088</v>
      </c>
      <c r="G42" s="2">
        <f t="shared" si="1"/>
        <v>42954</v>
      </c>
      <c r="H42" s="20">
        <v>16</v>
      </c>
      <c r="I42" s="7">
        <f t="shared" si="2"/>
        <v>15.739734280369088</v>
      </c>
      <c r="J42" s="16" t="str">
        <f t="shared" si="4"/>
        <v/>
      </c>
    </row>
    <row r="43" spans="1:10" x14ac:dyDescent="0.25">
      <c r="A43" s="2">
        <v>42954</v>
      </c>
      <c r="B43" s="20">
        <v>17</v>
      </c>
      <c r="C43" s="14">
        <v>53.796700000000001</v>
      </c>
      <c r="D43" s="7">
        <v>3.1537000000000002</v>
      </c>
      <c r="E43" s="7">
        <f t="shared" si="0"/>
        <v>17.058280749595713</v>
      </c>
      <c r="G43" s="2">
        <f t="shared" si="1"/>
        <v>42954</v>
      </c>
      <c r="H43" s="20">
        <v>17</v>
      </c>
      <c r="I43" s="7">
        <f t="shared" si="2"/>
        <v>17.058280749595713</v>
      </c>
      <c r="J43" s="16" t="str">
        <f t="shared" si="4"/>
        <v/>
      </c>
    </row>
    <row r="44" spans="1:10" x14ac:dyDescent="0.25">
      <c r="A44" s="2">
        <v>42954</v>
      </c>
      <c r="B44" s="20">
        <v>18</v>
      </c>
      <c r="C44" s="14">
        <v>54.647300000000001</v>
      </c>
      <c r="D44" s="7">
        <v>3.1537000000000002</v>
      </c>
      <c r="E44" s="7">
        <f t="shared" si="0"/>
        <v>17.327995687605036</v>
      </c>
      <c r="G44" s="2">
        <f t="shared" si="1"/>
        <v>42954</v>
      </c>
      <c r="H44" s="20">
        <v>18</v>
      </c>
      <c r="I44" s="7">
        <f t="shared" si="2"/>
        <v>17.327995687605036</v>
      </c>
      <c r="J44" s="16" t="str">
        <f t="shared" si="4"/>
        <v/>
      </c>
    </row>
    <row r="45" spans="1:10" x14ac:dyDescent="0.25">
      <c r="A45" s="2">
        <v>42954</v>
      </c>
      <c r="B45" s="20">
        <v>19</v>
      </c>
      <c r="C45" s="14">
        <v>62.843299999999999</v>
      </c>
      <c r="D45" s="7">
        <v>3.1537000000000002</v>
      </c>
      <c r="E45" s="7">
        <f t="shared" si="0"/>
        <v>19.926847829533564</v>
      </c>
      <c r="G45" s="2">
        <f t="shared" si="1"/>
        <v>42954</v>
      </c>
      <c r="H45" s="20">
        <v>19</v>
      </c>
      <c r="I45" s="7">
        <f t="shared" si="2"/>
        <v>19.926847829533564</v>
      </c>
      <c r="J45" s="16" t="str">
        <f t="shared" si="4"/>
        <v/>
      </c>
    </row>
    <row r="46" spans="1:10" x14ac:dyDescent="0.25">
      <c r="A46" s="2">
        <v>42954</v>
      </c>
      <c r="B46" s="20">
        <v>20</v>
      </c>
      <c r="C46" s="14">
        <v>75.205699999999993</v>
      </c>
      <c r="D46" s="7">
        <v>3.1537000000000002</v>
      </c>
      <c r="E46" s="7">
        <f t="shared" si="0"/>
        <v>23.846814852395596</v>
      </c>
      <c r="G46" s="2">
        <f t="shared" si="1"/>
        <v>42954</v>
      </c>
      <c r="H46" s="20">
        <v>20</v>
      </c>
      <c r="I46" s="7">
        <f t="shared" si="2"/>
        <v>23.846814852395596</v>
      </c>
      <c r="J46" s="16" t="str">
        <f t="shared" si="4"/>
        <v/>
      </c>
    </row>
    <row r="47" spans="1:10" x14ac:dyDescent="0.25">
      <c r="A47" s="2">
        <v>42954</v>
      </c>
      <c r="B47" s="20">
        <v>21</v>
      </c>
      <c r="C47" s="14">
        <v>56.896700000000003</v>
      </c>
      <c r="D47" s="7">
        <v>3.1537000000000002</v>
      </c>
      <c r="E47" s="7">
        <f t="shared" si="0"/>
        <v>18.041253131242666</v>
      </c>
      <c r="G47" s="2">
        <f t="shared" si="1"/>
        <v>42954</v>
      </c>
      <c r="H47" s="20">
        <v>21</v>
      </c>
      <c r="I47" s="7">
        <f t="shared" si="2"/>
        <v>18.041253131242666</v>
      </c>
      <c r="J47" s="16" t="str">
        <f t="shared" si="4"/>
        <v/>
      </c>
    </row>
    <row r="48" spans="1:10" x14ac:dyDescent="0.25">
      <c r="A48" s="2">
        <v>42955</v>
      </c>
      <c r="B48" s="20">
        <v>13</v>
      </c>
      <c r="C48" s="14">
        <v>38.482799999999997</v>
      </c>
      <c r="D48" s="7">
        <v>2.9702999999999999</v>
      </c>
      <c r="E48" s="7">
        <f t="shared" si="0"/>
        <v>12.955863044136954</v>
      </c>
      <c r="G48" s="2">
        <f t="shared" si="1"/>
        <v>42955</v>
      </c>
      <c r="H48" s="20">
        <v>13</v>
      </c>
      <c r="I48" s="7">
        <f t="shared" si="2"/>
        <v>12.955863044136954</v>
      </c>
      <c r="J48" s="16">
        <f t="shared" si="4"/>
        <v>20.679855570144429</v>
      </c>
    </row>
    <row r="49" spans="1:10" x14ac:dyDescent="0.25">
      <c r="A49" s="2">
        <v>42955</v>
      </c>
      <c r="B49" s="20">
        <v>14</v>
      </c>
      <c r="C49" s="14">
        <v>41.400100000000002</v>
      </c>
      <c r="D49" s="7">
        <v>2.9702999999999999</v>
      </c>
      <c r="E49" s="7">
        <f t="shared" si="0"/>
        <v>13.938019728646939</v>
      </c>
      <c r="G49" s="2">
        <f t="shared" si="1"/>
        <v>42955</v>
      </c>
      <c r="H49" s="20">
        <v>14</v>
      </c>
      <c r="I49" s="7">
        <f t="shared" si="2"/>
        <v>13.938019728646939</v>
      </c>
      <c r="J49" s="16" t="str">
        <f t="shared" si="4"/>
        <v/>
      </c>
    </row>
    <row r="50" spans="1:10" x14ac:dyDescent="0.25">
      <c r="A50" s="2">
        <v>42955</v>
      </c>
      <c r="B50" s="20">
        <v>15</v>
      </c>
      <c r="C50" s="14">
        <v>45.856299999999997</v>
      </c>
      <c r="D50" s="7">
        <v>2.9702999999999999</v>
      </c>
      <c r="E50" s="7">
        <f t="shared" si="0"/>
        <v>15.438272228394437</v>
      </c>
      <c r="G50" s="2">
        <f t="shared" si="1"/>
        <v>42955</v>
      </c>
      <c r="H50" s="20">
        <v>15</v>
      </c>
      <c r="I50" s="7">
        <f t="shared" si="2"/>
        <v>15.438272228394437</v>
      </c>
      <c r="J50" s="16" t="str">
        <f t="shared" si="4"/>
        <v/>
      </c>
    </row>
    <row r="51" spans="1:10" x14ac:dyDescent="0.25">
      <c r="A51" s="2">
        <v>42955</v>
      </c>
      <c r="B51" s="20">
        <v>16</v>
      </c>
      <c r="C51" s="14">
        <v>50.5593</v>
      </c>
      <c r="D51" s="7">
        <v>2.9702999999999999</v>
      </c>
      <c r="E51" s="7">
        <f t="shared" si="0"/>
        <v>17.021613978386021</v>
      </c>
      <c r="G51" s="2">
        <f t="shared" si="1"/>
        <v>42955</v>
      </c>
      <c r="H51" s="20">
        <v>16</v>
      </c>
      <c r="I51" s="7">
        <f t="shared" si="2"/>
        <v>17.021613978386021</v>
      </c>
      <c r="J51" s="16" t="str">
        <f t="shared" si="4"/>
        <v/>
      </c>
    </row>
    <row r="52" spans="1:10" x14ac:dyDescent="0.25">
      <c r="A52" s="2">
        <v>42955</v>
      </c>
      <c r="B52" s="20">
        <v>17</v>
      </c>
      <c r="C52" s="14">
        <v>52.234099999999998</v>
      </c>
      <c r="D52" s="7">
        <v>2.9702999999999999</v>
      </c>
      <c r="E52" s="7">
        <f t="shared" si="0"/>
        <v>17.585462747870586</v>
      </c>
      <c r="G52" s="2">
        <f t="shared" si="1"/>
        <v>42955</v>
      </c>
      <c r="H52" s="20">
        <v>17</v>
      </c>
      <c r="I52" s="7">
        <f t="shared" si="2"/>
        <v>17.585462747870586</v>
      </c>
      <c r="J52" s="16" t="str">
        <f t="shared" si="4"/>
        <v/>
      </c>
    </row>
    <row r="53" spans="1:10" x14ac:dyDescent="0.25">
      <c r="A53" s="2">
        <v>42955</v>
      </c>
      <c r="B53" s="20">
        <v>18</v>
      </c>
      <c r="C53" s="14">
        <v>54.655900000000003</v>
      </c>
      <c r="D53" s="7">
        <v>2.9702999999999999</v>
      </c>
      <c r="E53" s="7">
        <f t="shared" si="0"/>
        <v>18.4008012658654</v>
      </c>
      <c r="G53" s="2">
        <f t="shared" si="1"/>
        <v>42955</v>
      </c>
      <c r="H53" s="20">
        <v>18</v>
      </c>
      <c r="I53" s="7">
        <f t="shared" si="2"/>
        <v>18.4008012658654</v>
      </c>
      <c r="J53" s="16" t="str">
        <f t="shared" si="4"/>
        <v/>
      </c>
    </row>
    <row r="54" spans="1:10" x14ac:dyDescent="0.25">
      <c r="A54" s="2">
        <v>42955</v>
      </c>
      <c r="B54" s="20">
        <v>19</v>
      </c>
      <c r="C54" s="14">
        <v>64.234099999999998</v>
      </c>
      <c r="D54" s="7">
        <v>2.9702999999999999</v>
      </c>
      <c r="E54" s="7">
        <f t="shared" si="0"/>
        <v>21.625458707874625</v>
      </c>
      <c r="G54" s="2">
        <f t="shared" si="1"/>
        <v>42955</v>
      </c>
      <c r="H54" s="20">
        <v>19</v>
      </c>
      <c r="I54" s="7">
        <f t="shared" si="2"/>
        <v>21.625458707874625</v>
      </c>
      <c r="J54" s="16" t="str">
        <f t="shared" si="4"/>
        <v/>
      </c>
    </row>
    <row r="55" spans="1:10" x14ac:dyDescent="0.25">
      <c r="A55" s="2">
        <v>42955</v>
      </c>
      <c r="B55" s="20">
        <v>20</v>
      </c>
      <c r="C55" s="14">
        <v>73.043400000000005</v>
      </c>
      <c r="D55" s="7">
        <v>2.9702999999999999</v>
      </c>
      <c r="E55" s="7">
        <f t="shared" si="0"/>
        <v>24.591253408746592</v>
      </c>
      <c r="G55" s="2">
        <f t="shared" si="1"/>
        <v>42955</v>
      </c>
      <c r="H55" s="20">
        <v>20</v>
      </c>
      <c r="I55" s="7">
        <f t="shared" si="2"/>
        <v>24.591253408746592</v>
      </c>
      <c r="J55" s="16" t="str">
        <f t="shared" si="4"/>
        <v/>
      </c>
    </row>
    <row r="56" spans="1:10" x14ac:dyDescent="0.25">
      <c r="A56" s="2">
        <v>42955</v>
      </c>
      <c r="B56" s="20">
        <v>21</v>
      </c>
      <c r="C56" s="14">
        <v>53.768099999999997</v>
      </c>
      <c r="D56" s="7">
        <v>2.9702999999999999</v>
      </c>
      <c r="E56" s="7">
        <f t="shared" si="0"/>
        <v>18.1019088980911</v>
      </c>
      <c r="G56" s="2">
        <f t="shared" si="1"/>
        <v>42955</v>
      </c>
      <c r="H56" s="20">
        <v>21</v>
      </c>
      <c r="I56" s="7">
        <f t="shared" si="2"/>
        <v>18.1019088980911</v>
      </c>
      <c r="J56" s="16" t="str">
        <f t="shared" si="4"/>
        <v/>
      </c>
    </row>
    <row r="57" spans="1:10" x14ac:dyDescent="0.25">
      <c r="A57" s="2">
        <v>42956</v>
      </c>
      <c r="B57" s="20">
        <v>13</v>
      </c>
      <c r="C57" s="14">
        <v>38.604199999999999</v>
      </c>
      <c r="D57" s="7">
        <v>3.0314000000000001</v>
      </c>
      <c r="E57" s="7">
        <f t="shared" si="0"/>
        <v>12.734776011083987</v>
      </c>
      <c r="G57" s="2">
        <f t="shared" si="1"/>
        <v>42956</v>
      </c>
      <c r="H57" s="20">
        <v>13</v>
      </c>
      <c r="I57" s="7">
        <f t="shared" si="2"/>
        <v>12.734776011083987</v>
      </c>
      <c r="J57" s="16">
        <f t="shared" si="4"/>
        <v>20.640347694134725</v>
      </c>
    </row>
    <row r="58" spans="1:10" x14ac:dyDescent="0.25">
      <c r="A58" s="2">
        <v>42956</v>
      </c>
      <c r="B58" s="20">
        <v>14</v>
      </c>
      <c r="C58" s="14">
        <v>43.517400000000002</v>
      </c>
      <c r="D58" s="7">
        <v>3.0314000000000001</v>
      </c>
      <c r="E58" s="7">
        <f t="shared" si="0"/>
        <v>14.355545292604077</v>
      </c>
      <c r="G58" s="2">
        <f t="shared" si="1"/>
        <v>42956</v>
      </c>
      <c r="H58" s="20">
        <v>14</v>
      </c>
      <c r="I58" s="7">
        <f t="shared" si="2"/>
        <v>14.355545292604077</v>
      </c>
      <c r="J58" s="16" t="str">
        <f t="shared" si="4"/>
        <v/>
      </c>
    </row>
    <row r="59" spans="1:10" x14ac:dyDescent="0.25">
      <c r="A59" s="2">
        <v>42956</v>
      </c>
      <c r="B59" s="20">
        <v>15</v>
      </c>
      <c r="C59" s="14">
        <v>50.818300000000001</v>
      </c>
      <c r="D59" s="7">
        <v>3.0314000000000001</v>
      </c>
      <c r="E59" s="7">
        <f t="shared" si="0"/>
        <v>16.763970442699744</v>
      </c>
      <c r="G59" s="2">
        <f t="shared" si="1"/>
        <v>42956</v>
      </c>
      <c r="H59" s="20">
        <v>15</v>
      </c>
      <c r="I59" s="7">
        <f t="shared" si="2"/>
        <v>16.763970442699744</v>
      </c>
      <c r="J59" s="16" t="str">
        <f t="shared" si="4"/>
        <v/>
      </c>
    </row>
    <row r="60" spans="1:10" x14ac:dyDescent="0.25">
      <c r="A60" s="2">
        <v>42956</v>
      </c>
      <c r="B60" s="20">
        <v>16</v>
      </c>
      <c r="C60" s="14">
        <v>50.276200000000003</v>
      </c>
      <c r="D60" s="7">
        <v>3.0314000000000001</v>
      </c>
      <c r="E60" s="7">
        <f t="shared" si="0"/>
        <v>16.58514217853137</v>
      </c>
      <c r="G60" s="2">
        <f t="shared" si="1"/>
        <v>42956</v>
      </c>
      <c r="H60" s="20">
        <v>16</v>
      </c>
      <c r="I60" s="7">
        <f t="shared" si="2"/>
        <v>16.58514217853137</v>
      </c>
      <c r="J60" s="16" t="str">
        <f t="shared" si="4"/>
        <v/>
      </c>
    </row>
    <row r="61" spans="1:10" x14ac:dyDescent="0.25">
      <c r="A61" s="2">
        <v>42956</v>
      </c>
      <c r="B61" s="20">
        <v>17</v>
      </c>
      <c r="C61" s="14">
        <v>52.623399999999997</v>
      </c>
      <c r="D61" s="7">
        <v>3.0314000000000001</v>
      </c>
      <c r="E61" s="7">
        <f t="shared" si="0"/>
        <v>17.359437883486176</v>
      </c>
      <c r="G61" s="2">
        <f t="shared" si="1"/>
        <v>42956</v>
      </c>
      <c r="H61" s="20">
        <v>17</v>
      </c>
      <c r="I61" s="7">
        <f t="shared" si="2"/>
        <v>17.359437883486176</v>
      </c>
      <c r="J61" s="16" t="str">
        <f t="shared" si="4"/>
        <v/>
      </c>
    </row>
    <row r="62" spans="1:10" x14ac:dyDescent="0.25">
      <c r="A62" s="2">
        <v>42956</v>
      </c>
      <c r="B62" s="20">
        <v>18</v>
      </c>
      <c r="C62" s="14">
        <v>54.644100000000002</v>
      </c>
      <c r="D62" s="7">
        <v>3.0314000000000001</v>
      </c>
      <c r="E62" s="7">
        <f t="shared" si="0"/>
        <v>18.026027578016759</v>
      </c>
      <c r="G62" s="2">
        <f t="shared" si="1"/>
        <v>42956</v>
      </c>
      <c r="H62" s="20">
        <v>18</v>
      </c>
      <c r="I62" s="7">
        <f t="shared" si="2"/>
        <v>18.026027578016759</v>
      </c>
      <c r="J62" s="16" t="str">
        <f t="shared" si="4"/>
        <v/>
      </c>
    </row>
    <row r="63" spans="1:10" x14ac:dyDescent="0.25">
      <c r="A63" s="2">
        <v>42956</v>
      </c>
      <c r="B63" s="20">
        <v>19</v>
      </c>
      <c r="C63" s="14">
        <v>68.064599999999999</v>
      </c>
      <c r="D63" s="7">
        <v>3.0314000000000001</v>
      </c>
      <c r="E63" s="7">
        <f t="shared" si="0"/>
        <v>22.453189945239821</v>
      </c>
      <c r="G63" s="2">
        <f t="shared" si="1"/>
        <v>42956</v>
      </c>
      <c r="H63" s="20">
        <v>19</v>
      </c>
      <c r="I63" s="7">
        <f t="shared" si="2"/>
        <v>22.453189945239821</v>
      </c>
      <c r="J63" s="16" t="str">
        <f t="shared" si="4"/>
        <v/>
      </c>
    </row>
    <row r="64" spans="1:10" x14ac:dyDescent="0.25">
      <c r="A64" s="2">
        <v>42956</v>
      </c>
      <c r="B64" s="20">
        <v>20</v>
      </c>
      <c r="C64" s="14">
        <v>72.573099999999997</v>
      </c>
      <c r="D64" s="7">
        <v>3.0314000000000001</v>
      </c>
      <c r="E64" s="7">
        <f t="shared" si="0"/>
        <v>23.940456554727188</v>
      </c>
      <c r="G64" s="2">
        <f t="shared" si="1"/>
        <v>42956</v>
      </c>
      <c r="H64" s="20">
        <v>20</v>
      </c>
      <c r="I64" s="7">
        <f t="shared" si="2"/>
        <v>23.940456554727188</v>
      </c>
      <c r="J64" s="16" t="str">
        <f t="shared" si="4"/>
        <v/>
      </c>
    </row>
    <row r="65" spans="1:10" x14ac:dyDescent="0.25">
      <c r="A65" s="2">
        <v>42956</v>
      </c>
      <c r="B65" s="20">
        <v>21</v>
      </c>
      <c r="C65" s="14">
        <v>54.994799999999998</v>
      </c>
      <c r="D65" s="7">
        <v>3.0314000000000001</v>
      </c>
      <c r="E65" s="7">
        <f t="shared" si="0"/>
        <v>18.141716698555122</v>
      </c>
      <c r="G65" s="2">
        <f t="shared" si="1"/>
        <v>42956</v>
      </c>
      <c r="H65" s="20">
        <v>21</v>
      </c>
      <c r="I65" s="7">
        <f t="shared" si="2"/>
        <v>18.141716698555122</v>
      </c>
      <c r="J65" s="16" t="str">
        <f t="shared" si="4"/>
        <v/>
      </c>
    </row>
    <row r="66" spans="1:10" x14ac:dyDescent="0.25">
      <c r="A66" s="2">
        <v>42957</v>
      </c>
      <c r="B66" s="20">
        <v>13</v>
      </c>
      <c r="C66" s="14">
        <v>39.962899999999998</v>
      </c>
      <c r="D66" s="7">
        <v>3.2342</v>
      </c>
      <c r="E66" s="7">
        <f t="shared" si="0"/>
        <v>12.356347783068456</v>
      </c>
      <c r="G66" s="2">
        <f t="shared" si="1"/>
        <v>42957</v>
      </c>
      <c r="H66" s="20">
        <v>13</v>
      </c>
      <c r="I66" s="7">
        <f t="shared" si="2"/>
        <v>12.356347783068456</v>
      </c>
      <c r="J66" s="16">
        <f t="shared" si="4"/>
        <v>20.583544616906806</v>
      </c>
    </row>
    <row r="67" spans="1:10" x14ac:dyDescent="0.25">
      <c r="A67" s="2">
        <v>42957</v>
      </c>
      <c r="B67" s="20">
        <v>14</v>
      </c>
      <c r="C67" s="14">
        <v>45.563000000000002</v>
      </c>
      <c r="D67" s="7">
        <v>3.2342</v>
      </c>
      <c r="E67" s="7">
        <f t="shared" ref="E67:E130" si="5">C67/D67</f>
        <v>14.087873353534105</v>
      </c>
      <c r="G67" s="2">
        <f t="shared" ref="G67:G130" si="6">A67</f>
        <v>42957</v>
      </c>
      <c r="H67" s="20">
        <v>14</v>
      </c>
      <c r="I67" s="7">
        <f t="shared" ref="I67:I130" si="7">E67</f>
        <v>14.087873353534105</v>
      </c>
      <c r="J67" s="16" t="str">
        <f t="shared" si="4"/>
        <v/>
      </c>
    </row>
    <row r="68" spans="1:10" x14ac:dyDescent="0.25">
      <c r="A68" s="2">
        <v>42957</v>
      </c>
      <c r="B68" s="20">
        <v>15</v>
      </c>
      <c r="C68" s="14">
        <v>50.4512</v>
      </c>
      <c r="D68" s="7">
        <v>3.2342</v>
      </c>
      <c r="E68" s="7">
        <f t="shared" si="5"/>
        <v>15.599282666501763</v>
      </c>
      <c r="G68" s="2">
        <f t="shared" si="6"/>
        <v>42957</v>
      </c>
      <c r="H68" s="20">
        <v>15</v>
      </c>
      <c r="I68" s="7">
        <f t="shared" si="7"/>
        <v>15.599282666501763</v>
      </c>
      <c r="J68" s="16" t="str">
        <f t="shared" si="4"/>
        <v/>
      </c>
    </row>
    <row r="69" spans="1:10" x14ac:dyDescent="0.25">
      <c r="A69" s="2">
        <v>42957</v>
      </c>
      <c r="B69" s="20">
        <v>16</v>
      </c>
      <c r="C69" s="14">
        <v>53.2072</v>
      </c>
      <c r="D69" s="7">
        <v>3.2342</v>
      </c>
      <c r="E69" s="7">
        <f t="shared" si="5"/>
        <v>16.451425391132275</v>
      </c>
      <c r="G69" s="2">
        <f t="shared" si="6"/>
        <v>42957</v>
      </c>
      <c r="H69" s="20">
        <v>16</v>
      </c>
      <c r="I69" s="7">
        <f t="shared" si="7"/>
        <v>16.451425391132275</v>
      </c>
      <c r="J69" s="16" t="str">
        <f t="shared" si="4"/>
        <v/>
      </c>
    </row>
    <row r="70" spans="1:10" x14ac:dyDescent="0.25">
      <c r="A70" s="2">
        <v>42957</v>
      </c>
      <c r="B70" s="20">
        <v>17</v>
      </c>
      <c r="C70" s="14">
        <v>57.600499999999997</v>
      </c>
      <c r="D70" s="7">
        <v>3.2342</v>
      </c>
      <c r="E70" s="7">
        <f t="shared" si="5"/>
        <v>17.809813864325026</v>
      </c>
      <c r="G70" s="2">
        <f t="shared" si="6"/>
        <v>42957</v>
      </c>
      <c r="H70" s="20">
        <v>17</v>
      </c>
      <c r="I70" s="7">
        <f t="shared" si="7"/>
        <v>17.809813864325026</v>
      </c>
      <c r="J70" s="16" t="str">
        <f t="shared" si="4"/>
        <v/>
      </c>
    </row>
    <row r="71" spans="1:10" x14ac:dyDescent="0.25">
      <c r="A71" s="2">
        <v>42957</v>
      </c>
      <c r="B71" s="20">
        <v>18</v>
      </c>
      <c r="C71" s="14">
        <v>59.1006</v>
      </c>
      <c r="D71" s="7">
        <v>3.2342</v>
      </c>
      <c r="E71" s="7">
        <f t="shared" si="5"/>
        <v>18.273637993939769</v>
      </c>
      <c r="G71" s="2">
        <f t="shared" si="6"/>
        <v>42957</v>
      </c>
      <c r="H71" s="20">
        <v>18</v>
      </c>
      <c r="I71" s="7">
        <f t="shared" si="7"/>
        <v>18.273637993939769</v>
      </c>
      <c r="J71" s="16" t="str">
        <f t="shared" si="4"/>
        <v/>
      </c>
    </row>
    <row r="72" spans="1:10" x14ac:dyDescent="0.25">
      <c r="A72" s="2">
        <v>42957</v>
      </c>
      <c r="B72" s="20">
        <v>19</v>
      </c>
      <c r="C72" s="14">
        <v>71.392399999999995</v>
      </c>
      <c r="D72" s="7">
        <v>3.2342</v>
      </c>
      <c r="E72" s="7">
        <f t="shared" si="5"/>
        <v>22.074206913610784</v>
      </c>
      <c r="G72" s="2">
        <f t="shared" si="6"/>
        <v>42957</v>
      </c>
      <c r="H72" s="20">
        <v>19</v>
      </c>
      <c r="I72" s="7">
        <f t="shared" si="7"/>
        <v>22.074206913610784</v>
      </c>
      <c r="J72" s="16" t="str">
        <f t="shared" si="4"/>
        <v/>
      </c>
    </row>
    <row r="73" spans="1:10" x14ac:dyDescent="0.25">
      <c r="A73" s="2">
        <v>42957</v>
      </c>
      <c r="B73" s="20">
        <v>20</v>
      </c>
      <c r="C73" s="14">
        <v>78.191699999999997</v>
      </c>
      <c r="D73" s="7">
        <v>3.2342</v>
      </c>
      <c r="E73" s="7">
        <f t="shared" si="5"/>
        <v>24.176519695751654</v>
      </c>
      <c r="G73" s="2">
        <f t="shared" si="6"/>
        <v>42957</v>
      </c>
      <c r="H73" s="20">
        <v>20</v>
      </c>
      <c r="I73" s="7">
        <f t="shared" si="7"/>
        <v>24.176519695751654</v>
      </c>
      <c r="J73" s="16" t="str">
        <f t="shared" si="4"/>
        <v/>
      </c>
    </row>
    <row r="74" spans="1:10" x14ac:dyDescent="0.25">
      <c r="A74" s="2">
        <v>42957</v>
      </c>
      <c r="B74" s="20">
        <v>21</v>
      </c>
      <c r="C74" s="14">
        <v>55.434399999999997</v>
      </c>
      <c r="D74" s="7">
        <v>3.2342</v>
      </c>
      <c r="E74" s="7">
        <f t="shared" si="5"/>
        <v>17.140065549440354</v>
      </c>
      <c r="G74" s="2">
        <f t="shared" si="6"/>
        <v>42957</v>
      </c>
      <c r="H74" s="20">
        <v>21</v>
      </c>
      <c r="I74" s="7">
        <f t="shared" si="7"/>
        <v>17.140065549440354</v>
      </c>
      <c r="J74" s="16" t="str">
        <f t="shared" si="4"/>
        <v/>
      </c>
    </row>
    <row r="75" spans="1:10" x14ac:dyDescent="0.25">
      <c r="A75" s="2">
        <v>42958</v>
      </c>
      <c r="B75" s="20">
        <v>13</v>
      </c>
      <c r="C75" s="14">
        <v>38.816600000000001</v>
      </c>
      <c r="D75" s="7">
        <v>3.2517999999999998</v>
      </c>
      <c r="E75" s="7">
        <f t="shared" si="5"/>
        <v>11.936957992496465</v>
      </c>
      <c r="G75" s="2">
        <f t="shared" si="6"/>
        <v>42958</v>
      </c>
      <c r="H75" s="20">
        <v>13</v>
      </c>
      <c r="I75" s="7">
        <f t="shared" si="7"/>
        <v>11.936957992496465</v>
      </c>
      <c r="J75" s="16">
        <f t="shared" si="4"/>
        <v>19.238652438649364</v>
      </c>
    </row>
    <row r="76" spans="1:10" x14ac:dyDescent="0.25">
      <c r="A76" s="2">
        <v>42958</v>
      </c>
      <c r="B76" s="20">
        <v>14</v>
      </c>
      <c r="C76" s="14">
        <v>47.126199999999997</v>
      </c>
      <c r="D76" s="7">
        <v>3.2517999999999998</v>
      </c>
      <c r="E76" s="7">
        <f t="shared" si="5"/>
        <v>14.49234270250323</v>
      </c>
      <c r="G76" s="2">
        <f t="shared" si="6"/>
        <v>42958</v>
      </c>
      <c r="H76" s="20">
        <v>14</v>
      </c>
      <c r="I76" s="7">
        <f t="shared" si="7"/>
        <v>14.49234270250323</v>
      </c>
      <c r="J76" s="16" t="str">
        <f t="shared" si="4"/>
        <v/>
      </c>
    </row>
    <row r="77" spans="1:10" x14ac:dyDescent="0.25">
      <c r="A77" s="2">
        <v>42958</v>
      </c>
      <c r="B77" s="20">
        <v>15</v>
      </c>
      <c r="C77" s="14">
        <v>50.233800000000002</v>
      </c>
      <c r="D77" s="7">
        <v>3.2517999999999998</v>
      </c>
      <c r="E77" s="7">
        <f t="shared" si="5"/>
        <v>15.44799803185928</v>
      </c>
      <c r="G77" s="2">
        <f t="shared" si="6"/>
        <v>42958</v>
      </c>
      <c r="H77" s="20">
        <v>15</v>
      </c>
      <c r="I77" s="7">
        <f t="shared" si="7"/>
        <v>15.44799803185928</v>
      </c>
      <c r="J77" s="16" t="str">
        <f t="shared" ref="J77:J140" si="8">IF($G76&lt;$G77,MAX(AVERAGE(I77:I80),AVERAGE(I78:I81),AVERAGE(I79:I82),AVERAGE(I80:I83),AVERAGE(I81:I84),AVERAGE(I82:I85)),"")</f>
        <v/>
      </c>
    </row>
    <row r="78" spans="1:10" x14ac:dyDescent="0.25">
      <c r="A78" s="2">
        <v>42958</v>
      </c>
      <c r="B78" s="20">
        <v>16</v>
      </c>
      <c r="C78" s="14">
        <v>54.011800000000001</v>
      </c>
      <c r="D78" s="7">
        <v>3.2517999999999998</v>
      </c>
      <c r="E78" s="7">
        <f t="shared" si="5"/>
        <v>16.609816101851283</v>
      </c>
      <c r="G78" s="2">
        <f t="shared" si="6"/>
        <v>42958</v>
      </c>
      <c r="H78" s="20">
        <v>16</v>
      </c>
      <c r="I78" s="7">
        <f t="shared" si="7"/>
        <v>16.609816101851283</v>
      </c>
      <c r="J78" s="16" t="str">
        <f t="shared" si="8"/>
        <v/>
      </c>
    </row>
    <row r="79" spans="1:10" x14ac:dyDescent="0.25">
      <c r="A79" s="2">
        <v>42958</v>
      </c>
      <c r="B79" s="20">
        <v>17</v>
      </c>
      <c r="C79" s="14">
        <v>56.907699999999998</v>
      </c>
      <c r="D79" s="7">
        <v>3.2517999999999998</v>
      </c>
      <c r="E79" s="7">
        <f t="shared" si="5"/>
        <v>17.500369026385385</v>
      </c>
      <c r="G79" s="2">
        <f t="shared" si="6"/>
        <v>42958</v>
      </c>
      <c r="H79" s="20">
        <v>17</v>
      </c>
      <c r="I79" s="7">
        <f t="shared" si="7"/>
        <v>17.500369026385385</v>
      </c>
      <c r="J79" s="16" t="str">
        <f t="shared" si="8"/>
        <v/>
      </c>
    </row>
    <row r="80" spans="1:10" x14ac:dyDescent="0.25">
      <c r="A80" s="2">
        <v>42958</v>
      </c>
      <c r="B80" s="20">
        <v>18</v>
      </c>
      <c r="C80" s="14">
        <v>57.260599999999997</v>
      </c>
      <c r="D80" s="7">
        <v>3.2517999999999998</v>
      </c>
      <c r="E80" s="7">
        <f t="shared" si="5"/>
        <v>17.608893535887816</v>
      </c>
      <c r="G80" s="2">
        <f t="shared" si="6"/>
        <v>42958</v>
      </c>
      <c r="H80" s="20">
        <v>18</v>
      </c>
      <c r="I80" s="7">
        <f t="shared" si="7"/>
        <v>17.608893535887816</v>
      </c>
      <c r="J80" s="16" t="str">
        <f t="shared" si="8"/>
        <v/>
      </c>
    </row>
    <row r="81" spans="1:10" x14ac:dyDescent="0.25">
      <c r="A81" s="2">
        <v>42958</v>
      </c>
      <c r="B81" s="20">
        <v>19</v>
      </c>
      <c r="C81" s="14">
        <v>68.784000000000006</v>
      </c>
      <c r="D81" s="7">
        <v>3.2517999999999998</v>
      </c>
      <c r="E81" s="7">
        <f t="shared" si="5"/>
        <v>21.152592410357343</v>
      </c>
      <c r="G81" s="2">
        <f t="shared" si="6"/>
        <v>42958</v>
      </c>
      <c r="H81" s="20">
        <v>19</v>
      </c>
      <c r="I81" s="7">
        <f t="shared" si="7"/>
        <v>21.152592410357343</v>
      </c>
      <c r="J81" s="16" t="str">
        <f t="shared" si="8"/>
        <v/>
      </c>
    </row>
    <row r="82" spans="1:10" x14ac:dyDescent="0.25">
      <c r="A82" s="2">
        <v>42958</v>
      </c>
      <c r="B82" s="20">
        <v>20</v>
      </c>
      <c r="C82" s="14">
        <v>67.288700000000006</v>
      </c>
      <c r="D82" s="7">
        <v>3.2517999999999998</v>
      </c>
      <c r="E82" s="7">
        <f t="shared" si="5"/>
        <v>20.692754781966915</v>
      </c>
      <c r="G82" s="2">
        <f t="shared" si="6"/>
        <v>42958</v>
      </c>
      <c r="H82" s="20">
        <v>20</v>
      </c>
      <c r="I82" s="7">
        <f t="shared" si="7"/>
        <v>20.692754781966915</v>
      </c>
      <c r="J82" s="16" t="str">
        <f t="shared" si="8"/>
        <v/>
      </c>
    </row>
    <row r="83" spans="1:10" x14ac:dyDescent="0.25">
      <c r="A83" s="2">
        <v>42958</v>
      </c>
      <c r="B83" s="20">
        <v>21</v>
      </c>
      <c r="C83" s="14">
        <v>55.307200000000002</v>
      </c>
      <c r="D83" s="7">
        <v>3.2517999999999998</v>
      </c>
      <c r="E83" s="7">
        <f t="shared" si="5"/>
        <v>17.00818008487607</v>
      </c>
      <c r="G83" s="2">
        <f t="shared" si="6"/>
        <v>42958</v>
      </c>
      <c r="H83" s="20">
        <v>21</v>
      </c>
      <c r="I83" s="7">
        <f t="shared" si="7"/>
        <v>17.00818008487607</v>
      </c>
      <c r="J83" s="16" t="str">
        <f t="shared" si="8"/>
        <v/>
      </c>
    </row>
    <row r="84" spans="1:10" x14ac:dyDescent="0.25">
      <c r="A84" s="2">
        <v>42959</v>
      </c>
      <c r="B84" s="20">
        <v>13</v>
      </c>
      <c r="C84" s="14">
        <v>31.387599999999999</v>
      </c>
      <c r="D84" s="7">
        <v>3.0417000000000001</v>
      </c>
      <c r="E84" s="7">
        <f t="shared" si="5"/>
        <v>10.319097872900022</v>
      </c>
      <c r="G84" s="2">
        <f t="shared" si="6"/>
        <v>42959</v>
      </c>
      <c r="H84" s="20">
        <v>13</v>
      </c>
      <c r="I84" s="7">
        <f t="shared" si="7"/>
        <v>10.319097872900022</v>
      </c>
      <c r="J84" s="16">
        <f t="shared" si="8"/>
        <v>16.03152020251833</v>
      </c>
    </row>
    <row r="85" spans="1:10" x14ac:dyDescent="0.25">
      <c r="A85" s="2">
        <v>42959</v>
      </c>
      <c r="B85" s="20">
        <v>14</v>
      </c>
      <c r="C85" s="14">
        <v>34.828000000000003</v>
      </c>
      <c r="D85" s="7">
        <v>3.0417000000000001</v>
      </c>
      <c r="E85" s="7">
        <f t="shared" si="5"/>
        <v>11.450175888483415</v>
      </c>
      <c r="G85" s="2">
        <f t="shared" si="6"/>
        <v>42959</v>
      </c>
      <c r="H85" s="20">
        <v>14</v>
      </c>
      <c r="I85" s="7">
        <f t="shared" si="7"/>
        <v>11.450175888483415</v>
      </c>
      <c r="J85" s="16" t="str">
        <f t="shared" si="8"/>
        <v/>
      </c>
    </row>
    <row r="86" spans="1:10" x14ac:dyDescent="0.25">
      <c r="A86" s="2">
        <v>42959</v>
      </c>
      <c r="B86" s="20">
        <v>15</v>
      </c>
      <c r="C86" s="14">
        <v>38.746499999999997</v>
      </c>
      <c r="D86" s="7">
        <v>3.0417000000000001</v>
      </c>
      <c r="E86" s="7">
        <f t="shared" si="5"/>
        <v>12.738435743169937</v>
      </c>
      <c r="G86" s="2">
        <f t="shared" si="6"/>
        <v>42959</v>
      </c>
      <c r="H86" s="20">
        <v>15</v>
      </c>
      <c r="I86" s="7">
        <f t="shared" si="7"/>
        <v>12.738435743169937</v>
      </c>
      <c r="J86" s="16" t="str">
        <f t="shared" si="8"/>
        <v/>
      </c>
    </row>
    <row r="87" spans="1:10" x14ac:dyDescent="0.25">
      <c r="A87" s="2">
        <v>42959</v>
      </c>
      <c r="B87" s="20">
        <v>16</v>
      </c>
      <c r="C87" s="14">
        <v>40.603400000000001</v>
      </c>
      <c r="D87" s="7">
        <v>3.0417000000000001</v>
      </c>
      <c r="E87" s="7">
        <f t="shared" si="5"/>
        <v>13.348916724200283</v>
      </c>
      <c r="G87" s="2">
        <f t="shared" si="6"/>
        <v>42959</v>
      </c>
      <c r="H87" s="20">
        <v>16</v>
      </c>
      <c r="I87" s="7">
        <f t="shared" si="7"/>
        <v>13.348916724200283</v>
      </c>
      <c r="J87" s="16" t="str">
        <f t="shared" si="8"/>
        <v/>
      </c>
    </row>
    <row r="88" spans="1:10" x14ac:dyDescent="0.25">
      <c r="A88" s="2">
        <v>42959</v>
      </c>
      <c r="B88" s="20">
        <v>17</v>
      </c>
      <c r="C88" s="14">
        <v>40.984000000000002</v>
      </c>
      <c r="D88" s="7">
        <v>3.0417000000000001</v>
      </c>
      <c r="E88" s="7">
        <f t="shared" si="5"/>
        <v>13.474044120064438</v>
      </c>
      <c r="G88" s="2">
        <f t="shared" si="6"/>
        <v>42959</v>
      </c>
      <c r="H88" s="20">
        <v>17</v>
      </c>
      <c r="I88" s="7">
        <f t="shared" si="7"/>
        <v>13.474044120064438</v>
      </c>
      <c r="J88" s="16" t="str">
        <f t="shared" si="8"/>
        <v/>
      </c>
    </row>
    <row r="89" spans="1:10" x14ac:dyDescent="0.25">
      <c r="A89" s="2">
        <v>42959</v>
      </c>
      <c r="B89" s="20">
        <v>18</v>
      </c>
      <c r="C89" s="14">
        <v>44.156399999999998</v>
      </c>
      <c r="D89" s="7">
        <v>3.0417000000000001</v>
      </c>
      <c r="E89" s="7">
        <f t="shared" si="5"/>
        <v>14.517013512180688</v>
      </c>
      <c r="G89" s="2">
        <f t="shared" si="6"/>
        <v>42959</v>
      </c>
      <c r="H89" s="20">
        <v>18</v>
      </c>
      <c r="I89" s="7">
        <f t="shared" si="7"/>
        <v>14.517013512180688</v>
      </c>
      <c r="J89" s="16" t="str">
        <f t="shared" si="8"/>
        <v/>
      </c>
    </row>
    <row r="90" spans="1:10" x14ac:dyDescent="0.25">
      <c r="A90" s="2">
        <v>42959</v>
      </c>
      <c r="B90" s="20">
        <v>19</v>
      </c>
      <c r="C90" s="14">
        <v>47.937199999999997</v>
      </c>
      <c r="D90" s="7">
        <v>3.0417000000000001</v>
      </c>
      <c r="E90" s="7">
        <f t="shared" si="5"/>
        <v>15.760002630108161</v>
      </c>
      <c r="G90" s="2">
        <f t="shared" si="6"/>
        <v>42959</v>
      </c>
      <c r="H90" s="20">
        <v>19</v>
      </c>
      <c r="I90" s="7">
        <f t="shared" si="7"/>
        <v>15.760002630108161</v>
      </c>
      <c r="J90" s="16" t="str">
        <f t="shared" si="8"/>
        <v/>
      </c>
    </row>
    <row r="91" spans="1:10" x14ac:dyDescent="0.25">
      <c r="A91" s="2">
        <v>42959</v>
      </c>
      <c r="B91" s="20">
        <v>20</v>
      </c>
      <c r="C91" s="14">
        <v>55.988300000000002</v>
      </c>
      <c r="D91" s="7">
        <v>3.0417000000000001</v>
      </c>
      <c r="E91" s="7">
        <f t="shared" si="5"/>
        <v>18.406910609198803</v>
      </c>
      <c r="G91" s="2">
        <f t="shared" si="6"/>
        <v>42959</v>
      </c>
      <c r="H91" s="20">
        <v>20</v>
      </c>
      <c r="I91" s="7">
        <f t="shared" si="7"/>
        <v>18.406910609198803</v>
      </c>
      <c r="J91" s="16" t="str">
        <f t="shared" si="8"/>
        <v/>
      </c>
    </row>
    <row r="92" spans="1:10" x14ac:dyDescent="0.25">
      <c r="A92" s="2">
        <v>42959</v>
      </c>
      <c r="B92" s="20">
        <v>21</v>
      </c>
      <c r="C92" s="14">
        <v>46.970399999999998</v>
      </c>
      <c r="D92" s="7">
        <v>3.0417000000000001</v>
      </c>
      <c r="E92" s="7">
        <f t="shared" si="5"/>
        <v>15.442154058585658</v>
      </c>
      <c r="G92" s="2">
        <f t="shared" si="6"/>
        <v>42959</v>
      </c>
      <c r="H92" s="20">
        <v>21</v>
      </c>
      <c r="I92" s="7">
        <f t="shared" si="7"/>
        <v>15.442154058585658</v>
      </c>
      <c r="J92" s="16" t="str">
        <f t="shared" si="8"/>
        <v/>
      </c>
    </row>
    <row r="93" spans="1:10" x14ac:dyDescent="0.25">
      <c r="A93" s="2">
        <v>42960</v>
      </c>
      <c r="B93" s="20">
        <v>13</v>
      </c>
      <c r="C93" s="14">
        <v>28.9377</v>
      </c>
      <c r="D93" s="7">
        <v>3.0417000000000001</v>
      </c>
      <c r="E93" s="7">
        <f t="shared" si="5"/>
        <v>9.5136601242726098</v>
      </c>
      <c r="G93" s="2">
        <f t="shared" si="6"/>
        <v>42960</v>
      </c>
      <c r="H93" s="20">
        <v>13</v>
      </c>
      <c r="I93" s="7">
        <f t="shared" si="7"/>
        <v>9.5136601242726098</v>
      </c>
      <c r="J93" s="16">
        <f t="shared" si="8"/>
        <v>16.218282539369433</v>
      </c>
    </row>
    <row r="94" spans="1:10" x14ac:dyDescent="0.25">
      <c r="A94" s="2">
        <v>42960</v>
      </c>
      <c r="B94" s="20">
        <v>14</v>
      </c>
      <c r="C94" s="14">
        <v>37.529699999999998</v>
      </c>
      <c r="D94" s="7">
        <v>3.0417000000000001</v>
      </c>
      <c r="E94" s="7">
        <f t="shared" si="5"/>
        <v>12.33839629154749</v>
      </c>
      <c r="G94" s="2">
        <f t="shared" si="6"/>
        <v>42960</v>
      </c>
      <c r="H94" s="20">
        <v>14</v>
      </c>
      <c r="I94" s="7">
        <f t="shared" si="7"/>
        <v>12.33839629154749</v>
      </c>
      <c r="J94" s="16" t="str">
        <f t="shared" si="8"/>
        <v/>
      </c>
    </row>
    <row r="95" spans="1:10" x14ac:dyDescent="0.25">
      <c r="A95" s="2">
        <v>42960</v>
      </c>
      <c r="B95" s="20">
        <v>15</v>
      </c>
      <c r="C95" s="14">
        <v>45.175600000000003</v>
      </c>
      <c r="D95" s="7">
        <v>3.0417000000000001</v>
      </c>
      <c r="E95" s="7">
        <f t="shared" si="5"/>
        <v>14.852089292172142</v>
      </c>
      <c r="G95" s="2">
        <f t="shared" si="6"/>
        <v>42960</v>
      </c>
      <c r="H95" s="20">
        <v>15</v>
      </c>
      <c r="I95" s="7">
        <f t="shared" si="7"/>
        <v>14.852089292172142</v>
      </c>
      <c r="J95" s="16" t="str">
        <f t="shared" si="8"/>
        <v/>
      </c>
    </row>
    <row r="96" spans="1:10" x14ac:dyDescent="0.25">
      <c r="A96" s="2">
        <v>42960</v>
      </c>
      <c r="B96" s="20">
        <v>16</v>
      </c>
      <c r="C96" s="14">
        <v>43.635800000000003</v>
      </c>
      <c r="D96" s="7">
        <v>3.0417000000000001</v>
      </c>
      <c r="E96" s="7">
        <f t="shared" si="5"/>
        <v>14.345859223460566</v>
      </c>
      <c r="G96" s="2">
        <f t="shared" si="6"/>
        <v>42960</v>
      </c>
      <c r="H96" s="20">
        <v>16</v>
      </c>
      <c r="I96" s="7">
        <f t="shared" si="7"/>
        <v>14.345859223460566</v>
      </c>
      <c r="J96" s="16" t="str">
        <f t="shared" si="8"/>
        <v/>
      </c>
    </row>
    <row r="97" spans="1:10" x14ac:dyDescent="0.25">
      <c r="A97" s="2">
        <v>42960</v>
      </c>
      <c r="B97" s="20">
        <v>17</v>
      </c>
      <c r="C97" s="14">
        <v>39.677100000000003</v>
      </c>
      <c r="D97" s="7">
        <v>3.0417000000000001</v>
      </c>
      <c r="E97" s="7">
        <f t="shared" si="5"/>
        <v>13.04438307525397</v>
      </c>
      <c r="G97" s="2">
        <f t="shared" si="6"/>
        <v>42960</v>
      </c>
      <c r="H97" s="20">
        <v>17</v>
      </c>
      <c r="I97" s="7">
        <f t="shared" si="7"/>
        <v>13.04438307525397</v>
      </c>
      <c r="J97" s="16" t="str">
        <f t="shared" si="8"/>
        <v/>
      </c>
    </row>
    <row r="98" spans="1:10" x14ac:dyDescent="0.25">
      <c r="A98" s="2">
        <v>42960</v>
      </c>
      <c r="B98" s="20">
        <v>18</v>
      </c>
      <c r="C98" s="14">
        <v>42.944099999999999</v>
      </c>
      <c r="D98" s="7">
        <v>3.0417000000000001</v>
      </c>
      <c r="E98" s="7">
        <f t="shared" si="5"/>
        <v>14.118453496400038</v>
      </c>
      <c r="G98" s="2">
        <f t="shared" si="6"/>
        <v>42960</v>
      </c>
      <c r="H98" s="20">
        <v>18</v>
      </c>
      <c r="I98" s="7">
        <f t="shared" si="7"/>
        <v>14.118453496400038</v>
      </c>
      <c r="J98" s="16" t="str">
        <f t="shared" si="8"/>
        <v/>
      </c>
    </row>
    <row r="99" spans="1:10" x14ac:dyDescent="0.25">
      <c r="A99" s="2">
        <v>42960</v>
      </c>
      <c r="B99" s="20">
        <v>19</v>
      </c>
      <c r="C99" s="14">
        <v>47.933300000000003</v>
      </c>
      <c r="D99" s="7">
        <v>3.0417000000000001</v>
      </c>
      <c r="E99" s="7">
        <f t="shared" si="5"/>
        <v>15.758720452378604</v>
      </c>
      <c r="G99" s="2">
        <f t="shared" si="6"/>
        <v>42960</v>
      </c>
      <c r="H99" s="20">
        <v>19</v>
      </c>
      <c r="I99" s="7">
        <f t="shared" si="7"/>
        <v>15.758720452378604</v>
      </c>
      <c r="J99" s="16" t="str">
        <f t="shared" si="8"/>
        <v/>
      </c>
    </row>
    <row r="100" spans="1:10" x14ac:dyDescent="0.25">
      <c r="A100" s="2">
        <v>42960</v>
      </c>
      <c r="B100" s="20">
        <v>20</v>
      </c>
      <c r="C100" s="14">
        <v>56.4283</v>
      </c>
      <c r="D100" s="7">
        <v>3.0417000000000001</v>
      </c>
      <c r="E100" s="7">
        <f t="shared" si="5"/>
        <v>18.551566558174706</v>
      </c>
      <c r="G100" s="2">
        <f t="shared" si="6"/>
        <v>42960</v>
      </c>
      <c r="H100" s="20">
        <v>20</v>
      </c>
      <c r="I100" s="7">
        <f t="shared" si="7"/>
        <v>18.551566558174706</v>
      </c>
      <c r="J100" s="16" t="str">
        <f t="shared" si="8"/>
        <v/>
      </c>
    </row>
    <row r="101" spans="1:10" x14ac:dyDescent="0.25">
      <c r="A101" s="2">
        <v>42960</v>
      </c>
      <c r="B101" s="20">
        <v>21</v>
      </c>
      <c r="C101" s="14">
        <v>50.018900000000002</v>
      </c>
      <c r="D101" s="7">
        <v>3.0417000000000001</v>
      </c>
      <c r="E101" s="7">
        <f t="shared" si="5"/>
        <v>16.444389650524379</v>
      </c>
      <c r="G101" s="2">
        <f t="shared" si="6"/>
        <v>42960</v>
      </c>
      <c r="H101" s="20">
        <v>21</v>
      </c>
      <c r="I101" s="7">
        <f t="shared" si="7"/>
        <v>16.444389650524379</v>
      </c>
      <c r="J101" s="16" t="str">
        <f t="shared" si="8"/>
        <v/>
      </c>
    </row>
    <row r="102" spans="1:10" x14ac:dyDescent="0.25">
      <c r="A102" s="2">
        <v>42961</v>
      </c>
      <c r="B102" s="20">
        <v>13</v>
      </c>
      <c r="C102" s="14">
        <v>30.043800000000001</v>
      </c>
      <c r="D102" s="7">
        <v>3.0417000000000001</v>
      </c>
      <c r="E102" s="7">
        <f t="shared" si="5"/>
        <v>9.8773054541868035</v>
      </c>
      <c r="G102" s="2">
        <f t="shared" si="6"/>
        <v>42961</v>
      </c>
      <c r="H102" s="20">
        <v>13</v>
      </c>
      <c r="I102" s="7">
        <f t="shared" si="7"/>
        <v>9.8773054541868035</v>
      </c>
      <c r="J102" s="16">
        <f t="shared" si="8"/>
        <v>15.654099681099385</v>
      </c>
    </row>
    <row r="103" spans="1:10" x14ac:dyDescent="0.25">
      <c r="A103" s="2">
        <v>42961</v>
      </c>
      <c r="B103" s="20">
        <v>14</v>
      </c>
      <c r="C103" s="14">
        <v>36.143599999999999</v>
      </c>
      <c r="D103" s="7">
        <v>3.0417000000000001</v>
      </c>
      <c r="E103" s="7">
        <f t="shared" si="5"/>
        <v>11.88269717592136</v>
      </c>
      <c r="G103" s="2">
        <f t="shared" si="6"/>
        <v>42961</v>
      </c>
      <c r="H103" s="20">
        <v>14</v>
      </c>
      <c r="I103" s="7">
        <f t="shared" si="7"/>
        <v>11.88269717592136</v>
      </c>
      <c r="J103" s="16" t="str">
        <f t="shared" si="8"/>
        <v/>
      </c>
    </row>
    <row r="104" spans="1:10" x14ac:dyDescent="0.25">
      <c r="A104" s="2">
        <v>42961</v>
      </c>
      <c r="B104" s="20">
        <v>15</v>
      </c>
      <c r="C104" s="14">
        <v>39.116799999999998</v>
      </c>
      <c r="D104" s="7">
        <v>3.0417000000000001</v>
      </c>
      <c r="E104" s="7">
        <f t="shared" si="5"/>
        <v>12.860176874773973</v>
      </c>
      <c r="G104" s="2">
        <f t="shared" si="6"/>
        <v>42961</v>
      </c>
      <c r="H104" s="20">
        <v>15</v>
      </c>
      <c r="I104" s="7">
        <f t="shared" si="7"/>
        <v>12.860176874773973</v>
      </c>
      <c r="J104" s="16" t="str">
        <f t="shared" si="8"/>
        <v/>
      </c>
    </row>
    <row r="105" spans="1:10" x14ac:dyDescent="0.25">
      <c r="A105" s="2">
        <v>42961</v>
      </c>
      <c r="B105" s="20">
        <v>16</v>
      </c>
      <c r="C105" s="14">
        <v>40.281100000000002</v>
      </c>
      <c r="D105" s="7">
        <v>3.0417000000000001</v>
      </c>
      <c r="E105" s="7">
        <f t="shared" si="5"/>
        <v>13.242956241575435</v>
      </c>
      <c r="G105" s="2">
        <f t="shared" si="6"/>
        <v>42961</v>
      </c>
      <c r="H105" s="20">
        <v>16</v>
      </c>
      <c r="I105" s="7">
        <f t="shared" si="7"/>
        <v>13.242956241575435</v>
      </c>
      <c r="J105" s="16" t="str">
        <f t="shared" si="8"/>
        <v/>
      </c>
    </row>
    <row r="106" spans="1:10" x14ac:dyDescent="0.25">
      <c r="A106" s="2">
        <v>42961</v>
      </c>
      <c r="B106" s="20">
        <v>17</v>
      </c>
      <c r="C106" s="14">
        <v>39.485599999999998</v>
      </c>
      <c r="D106" s="7">
        <v>3.0417000000000001</v>
      </c>
      <c r="E106" s="7">
        <f t="shared" si="5"/>
        <v>12.981424861097413</v>
      </c>
      <c r="G106" s="2">
        <f t="shared" si="6"/>
        <v>42961</v>
      </c>
      <c r="H106" s="20">
        <v>17</v>
      </c>
      <c r="I106" s="7">
        <f t="shared" si="7"/>
        <v>12.981424861097413</v>
      </c>
      <c r="J106" s="16" t="str">
        <f t="shared" si="8"/>
        <v/>
      </c>
    </row>
    <row r="107" spans="1:10" x14ac:dyDescent="0.25">
      <c r="A107" s="2">
        <v>42961</v>
      </c>
      <c r="B107" s="20">
        <v>18</v>
      </c>
      <c r="C107" s="14">
        <v>40.777700000000003</v>
      </c>
      <c r="D107" s="7">
        <v>3.0417000000000001</v>
      </c>
      <c r="E107" s="7">
        <f t="shared" si="5"/>
        <v>13.406220205805964</v>
      </c>
      <c r="G107" s="2">
        <f t="shared" si="6"/>
        <v>42961</v>
      </c>
      <c r="H107" s="20">
        <v>18</v>
      </c>
      <c r="I107" s="7">
        <f t="shared" si="7"/>
        <v>13.406220205805964</v>
      </c>
      <c r="J107" s="16" t="str">
        <f t="shared" si="8"/>
        <v/>
      </c>
    </row>
    <row r="108" spans="1:10" x14ac:dyDescent="0.25">
      <c r="A108" s="2">
        <v>42961</v>
      </c>
      <c r="B108" s="20">
        <v>19</v>
      </c>
      <c r="C108" s="14">
        <v>45.651499999999999</v>
      </c>
      <c r="D108" s="7">
        <v>3.0417000000000001</v>
      </c>
      <c r="E108" s="7">
        <f t="shared" si="5"/>
        <v>15.008547851530393</v>
      </c>
      <c r="G108" s="2">
        <f t="shared" si="6"/>
        <v>42961</v>
      </c>
      <c r="H108" s="20">
        <v>19</v>
      </c>
      <c r="I108" s="7">
        <f t="shared" si="7"/>
        <v>15.008547851530393</v>
      </c>
      <c r="J108" s="16" t="str">
        <f t="shared" si="8"/>
        <v/>
      </c>
    </row>
    <row r="109" spans="1:10" x14ac:dyDescent="0.25">
      <c r="A109" s="2">
        <v>42961</v>
      </c>
      <c r="B109" s="20">
        <v>20</v>
      </c>
      <c r="C109" s="14">
        <v>55.756100000000004</v>
      </c>
      <c r="D109" s="7">
        <v>3.0417000000000001</v>
      </c>
      <c r="E109" s="7">
        <f t="shared" si="5"/>
        <v>18.330571719761977</v>
      </c>
      <c r="G109" s="2">
        <f t="shared" si="6"/>
        <v>42961</v>
      </c>
      <c r="H109" s="20">
        <v>20</v>
      </c>
      <c r="I109" s="7">
        <f t="shared" si="7"/>
        <v>18.330571719761977</v>
      </c>
      <c r="J109" s="16" t="str">
        <f t="shared" si="8"/>
        <v/>
      </c>
    </row>
    <row r="110" spans="1:10" x14ac:dyDescent="0.25">
      <c r="A110" s="2">
        <v>42961</v>
      </c>
      <c r="B110" s="20">
        <v>21</v>
      </c>
      <c r="C110" s="14">
        <v>48.274999999999999</v>
      </c>
      <c r="D110" s="7">
        <v>3.0417000000000001</v>
      </c>
      <c r="E110" s="7">
        <f t="shared" si="5"/>
        <v>15.871058947299208</v>
      </c>
      <c r="G110" s="2">
        <f t="shared" si="6"/>
        <v>42961</v>
      </c>
      <c r="H110" s="20">
        <v>21</v>
      </c>
      <c r="I110" s="7">
        <f t="shared" si="7"/>
        <v>15.871058947299208</v>
      </c>
      <c r="J110" s="16" t="str">
        <f t="shared" si="8"/>
        <v/>
      </c>
    </row>
    <row r="111" spans="1:10" x14ac:dyDescent="0.25">
      <c r="A111" s="2">
        <v>42962</v>
      </c>
      <c r="B111" s="20">
        <v>13</v>
      </c>
      <c r="C111" s="14">
        <v>25.026800000000001</v>
      </c>
      <c r="D111" s="7">
        <v>2.9929000000000001</v>
      </c>
      <c r="E111" s="7">
        <f t="shared" si="5"/>
        <v>8.3620568679207459</v>
      </c>
      <c r="G111" s="2">
        <f t="shared" si="6"/>
        <v>42962</v>
      </c>
      <c r="H111" s="20">
        <v>13</v>
      </c>
      <c r="I111" s="7">
        <f t="shared" si="7"/>
        <v>8.3620568679207459</v>
      </c>
      <c r="J111" s="16">
        <f t="shared" si="8"/>
        <v>15.288582979718669</v>
      </c>
    </row>
    <row r="112" spans="1:10" x14ac:dyDescent="0.25">
      <c r="A112" s="2">
        <v>42962</v>
      </c>
      <c r="B112" s="20">
        <v>14</v>
      </c>
      <c r="C112" s="14">
        <v>27.75</v>
      </c>
      <c r="D112" s="7">
        <v>2.9929000000000001</v>
      </c>
      <c r="E112" s="7">
        <f t="shared" si="5"/>
        <v>9.2719435998529853</v>
      </c>
      <c r="G112" s="2">
        <f t="shared" si="6"/>
        <v>42962</v>
      </c>
      <c r="H112" s="20">
        <v>14</v>
      </c>
      <c r="I112" s="7">
        <f t="shared" si="7"/>
        <v>9.2719435998529853</v>
      </c>
      <c r="J112" s="16" t="str">
        <f t="shared" si="8"/>
        <v/>
      </c>
    </row>
    <row r="113" spans="1:10" x14ac:dyDescent="0.25">
      <c r="A113" s="2">
        <v>42962</v>
      </c>
      <c r="B113" s="20">
        <v>15</v>
      </c>
      <c r="C113" s="14">
        <v>29.840399999999999</v>
      </c>
      <c r="D113" s="7">
        <v>2.9929000000000001</v>
      </c>
      <c r="E113" s="7">
        <f t="shared" si="5"/>
        <v>9.9703966052992072</v>
      </c>
      <c r="G113" s="2">
        <f t="shared" si="6"/>
        <v>42962</v>
      </c>
      <c r="H113" s="20">
        <v>15</v>
      </c>
      <c r="I113" s="7">
        <f t="shared" si="7"/>
        <v>9.9703966052992072</v>
      </c>
      <c r="J113" s="16" t="str">
        <f t="shared" si="8"/>
        <v/>
      </c>
    </row>
    <row r="114" spans="1:10" x14ac:dyDescent="0.25">
      <c r="A114" s="2">
        <v>42962</v>
      </c>
      <c r="B114" s="20">
        <v>16</v>
      </c>
      <c r="C114" s="14">
        <v>30.305800000000001</v>
      </c>
      <c r="D114" s="7">
        <v>2.9929000000000001</v>
      </c>
      <c r="E114" s="7">
        <f t="shared" si="5"/>
        <v>10.125897958501788</v>
      </c>
      <c r="G114" s="2">
        <f t="shared" si="6"/>
        <v>42962</v>
      </c>
      <c r="H114" s="20">
        <v>16</v>
      </c>
      <c r="I114" s="7">
        <f t="shared" si="7"/>
        <v>10.125897958501788</v>
      </c>
      <c r="J114" s="16" t="str">
        <f t="shared" si="8"/>
        <v/>
      </c>
    </row>
    <row r="115" spans="1:10" x14ac:dyDescent="0.25">
      <c r="A115" s="2">
        <v>42962</v>
      </c>
      <c r="B115" s="20">
        <v>17</v>
      </c>
      <c r="C115" s="14">
        <v>32.761200000000002</v>
      </c>
      <c r="D115" s="7">
        <v>2.9929000000000001</v>
      </c>
      <c r="E115" s="7">
        <f t="shared" si="5"/>
        <v>10.946306258144276</v>
      </c>
      <c r="G115" s="2">
        <f t="shared" si="6"/>
        <v>42962</v>
      </c>
      <c r="H115" s="20">
        <v>17</v>
      </c>
      <c r="I115" s="7">
        <f t="shared" si="7"/>
        <v>10.946306258144276</v>
      </c>
      <c r="J115" s="16" t="str">
        <f t="shared" si="8"/>
        <v/>
      </c>
    </row>
    <row r="116" spans="1:10" x14ac:dyDescent="0.25">
      <c r="A116" s="2">
        <v>42962</v>
      </c>
      <c r="B116" s="20">
        <v>18</v>
      </c>
      <c r="C116" s="14">
        <v>35.474499999999999</v>
      </c>
      <c r="D116" s="7">
        <v>2.9929000000000001</v>
      </c>
      <c r="E116" s="7">
        <f t="shared" si="5"/>
        <v>11.852885161548999</v>
      </c>
      <c r="G116" s="2">
        <f t="shared" si="6"/>
        <v>42962</v>
      </c>
      <c r="H116" s="20">
        <v>18</v>
      </c>
      <c r="I116" s="7">
        <f t="shared" si="7"/>
        <v>11.852885161548999</v>
      </c>
      <c r="J116" s="16" t="str">
        <f t="shared" si="8"/>
        <v/>
      </c>
    </row>
    <row r="117" spans="1:10" x14ac:dyDescent="0.25">
      <c r="A117" s="2">
        <v>42962</v>
      </c>
      <c r="B117" s="20">
        <v>19</v>
      </c>
      <c r="C117" s="14">
        <v>44.415199999999999</v>
      </c>
      <c r="D117" s="7">
        <v>2.9929000000000001</v>
      </c>
      <c r="E117" s="7">
        <f t="shared" si="5"/>
        <v>14.84018844598884</v>
      </c>
      <c r="G117" s="2">
        <f t="shared" si="6"/>
        <v>42962</v>
      </c>
      <c r="H117" s="20">
        <v>19</v>
      </c>
      <c r="I117" s="7">
        <f t="shared" si="7"/>
        <v>14.84018844598884</v>
      </c>
      <c r="J117" s="16" t="str">
        <f t="shared" si="8"/>
        <v/>
      </c>
    </row>
    <row r="118" spans="1:10" x14ac:dyDescent="0.25">
      <c r="A118" s="2">
        <v>42962</v>
      </c>
      <c r="B118" s="20">
        <v>20</v>
      </c>
      <c r="C118" s="14">
        <v>53.231400000000001</v>
      </c>
      <c r="D118" s="7">
        <v>2.9929000000000001</v>
      </c>
      <c r="E118" s="7">
        <f t="shared" si="5"/>
        <v>17.785893280764476</v>
      </c>
      <c r="G118" s="2">
        <f t="shared" si="6"/>
        <v>42962</v>
      </c>
      <c r="H118" s="20">
        <v>20</v>
      </c>
      <c r="I118" s="7">
        <f t="shared" si="7"/>
        <v>17.785893280764476</v>
      </c>
      <c r="J118" s="16" t="str">
        <f t="shared" si="8"/>
        <v/>
      </c>
    </row>
    <row r="119" spans="1:10" x14ac:dyDescent="0.25">
      <c r="A119" s="2">
        <v>42962</v>
      </c>
      <c r="B119" s="20">
        <v>21</v>
      </c>
      <c r="C119" s="14">
        <v>49.907699999999998</v>
      </c>
      <c r="D119" s="7">
        <v>2.9929000000000001</v>
      </c>
      <c r="E119" s="7">
        <f t="shared" si="5"/>
        <v>16.675365030572355</v>
      </c>
      <c r="G119" s="2">
        <f t="shared" si="6"/>
        <v>42962</v>
      </c>
      <c r="H119" s="20">
        <v>21</v>
      </c>
      <c r="I119" s="7">
        <f t="shared" si="7"/>
        <v>16.675365030572355</v>
      </c>
      <c r="J119" s="16" t="str">
        <f t="shared" si="8"/>
        <v/>
      </c>
    </row>
    <row r="120" spans="1:10" x14ac:dyDescent="0.25">
      <c r="A120" s="2">
        <v>42963</v>
      </c>
      <c r="B120" s="20">
        <v>13</v>
      </c>
      <c r="C120" s="14">
        <v>28.224900000000002</v>
      </c>
      <c r="D120" s="7">
        <v>2.7955000000000001</v>
      </c>
      <c r="E120" s="7">
        <f t="shared" si="5"/>
        <v>10.096548023609373</v>
      </c>
      <c r="G120" s="2">
        <f t="shared" si="6"/>
        <v>42963</v>
      </c>
      <c r="H120" s="20">
        <v>13</v>
      </c>
      <c r="I120" s="7">
        <f t="shared" si="7"/>
        <v>10.096548023609373</v>
      </c>
      <c r="J120" s="16">
        <f t="shared" si="8"/>
        <v>16.946986227866212</v>
      </c>
    </row>
    <row r="121" spans="1:10" x14ac:dyDescent="0.25">
      <c r="A121" s="2">
        <v>42963</v>
      </c>
      <c r="B121" s="20">
        <v>14</v>
      </c>
      <c r="C121" s="14">
        <v>30.034300000000002</v>
      </c>
      <c r="D121" s="7">
        <v>2.7955000000000001</v>
      </c>
      <c r="E121" s="7">
        <f t="shared" si="5"/>
        <v>10.743802539796102</v>
      </c>
      <c r="G121" s="2">
        <f t="shared" si="6"/>
        <v>42963</v>
      </c>
      <c r="H121" s="20">
        <v>14</v>
      </c>
      <c r="I121" s="7">
        <f t="shared" si="7"/>
        <v>10.743802539796102</v>
      </c>
      <c r="J121" s="16" t="str">
        <f t="shared" si="8"/>
        <v/>
      </c>
    </row>
    <row r="122" spans="1:10" x14ac:dyDescent="0.25">
      <c r="A122" s="2">
        <v>42963</v>
      </c>
      <c r="B122" s="20">
        <v>15</v>
      </c>
      <c r="C122" s="14">
        <v>32.646000000000001</v>
      </c>
      <c r="D122" s="7">
        <v>2.7955000000000001</v>
      </c>
      <c r="E122" s="7">
        <f t="shared" si="5"/>
        <v>11.678054015381864</v>
      </c>
      <c r="G122" s="2">
        <f t="shared" si="6"/>
        <v>42963</v>
      </c>
      <c r="H122" s="20">
        <v>15</v>
      </c>
      <c r="I122" s="7">
        <f t="shared" si="7"/>
        <v>11.678054015381864</v>
      </c>
      <c r="J122" s="16" t="str">
        <f t="shared" si="8"/>
        <v/>
      </c>
    </row>
    <row r="123" spans="1:10" x14ac:dyDescent="0.25">
      <c r="A123" s="2">
        <v>42963</v>
      </c>
      <c r="B123" s="20">
        <v>16</v>
      </c>
      <c r="C123" s="14">
        <v>33.511899999999997</v>
      </c>
      <c r="D123" s="7">
        <v>2.7955000000000001</v>
      </c>
      <c r="E123" s="7">
        <f t="shared" si="5"/>
        <v>11.987801824360577</v>
      </c>
      <c r="G123" s="2">
        <f t="shared" si="6"/>
        <v>42963</v>
      </c>
      <c r="H123" s="20">
        <v>16</v>
      </c>
      <c r="I123" s="7">
        <f t="shared" si="7"/>
        <v>11.987801824360577</v>
      </c>
      <c r="J123" s="16" t="str">
        <f t="shared" si="8"/>
        <v/>
      </c>
    </row>
    <row r="124" spans="1:10" x14ac:dyDescent="0.25">
      <c r="A124" s="2">
        <v>42963</v>
      </c>
      <c r="B124" s="20">
        <v>17</v>
      </c>
      <c r="C124" s="14">
        <v>37.764899999999997</v>
      </c>
      <c r="D124" s="7">
        <v>2.7955000000000001</v>
      </c>
      <c r="E124" s="7">
        <f t="shared" si="5"/>
        <v>13.509175460561615</v>
      </c>
      <c r="G124" s="2">
        <f t="shared" si="6"/>
        <v>42963</v>
      </c>
      <c r="H124" s="20">
        <v>17</v>
      </c>
      <c r="I124" s="7">
        <f t="shared" si="7"/>
        <v>13.509175460561615</v>
      </c>
      <c r="J124" s="16" t="str">
        <f t="shared" si="8"/>
        <v/>
      </c>
    </row>
    <row r="125" spans="1:10" x14ac:dyDescent="0.25">
      <c r="A125" s="2">
        <v>42963</v>
      </c>
      <c r="B125" s="20">
        <v>18</v>
      </c>
      <c r="C125" s="14">
        <v>38.019799999999996</v>
      </c>
      <c r="D125" s="7">
        <v>2.7955000000000001</v>
      </c>
      <c r="E125" s="7">
        <f t="shared" si="5"/>
        <v>13.600357717760685</v>
      </c>
      <c r="G125" s="2">
        <f t="shared" si="6"/>
        <v>42963</v>
      </c>
      <c r="H125" s="20">
        <v>18</v>
      </c>
      <c r="I125" s="7">
        <f t="shared" si="7"/>
        <v>13.600357717760685</v>
      </c>
      <c r="J125" s="16" t="str">
        <f t="shared" si="8"/>
        <v/>
      </c>
    </row>
    <row r="126" spans="1:10" x14ac:dyDescent="0.25">
      <c r="A126" s="2">
        <v>42963</v>
      </c>
      <c r="B126" s="20">
        <v>19</v>
      </c>
      <c r="C126" s="14">
        <v>46.665999999999997</v>
      </c>
      <c r="D126" s="7">
        <v>2.7955000000000001</v>
      </c>
      <c r="E126" s="7">
        <f t="shared" si="5"/>
        <v>16.693257020211053</v>
      </c>
      <c r="G126" s="2">
        <f t="shared" si="6"/>
        <v>42963</v>
      </c>
      <c r="H126" s="20">
        <v>19</v>
      </c>
      <c r="I126" s="7">
        <f t="shared" si="7"/>
        <v>16.693257020211053</v>
      </c>
      <c r="J126" s="16" t="str">
        <f t="shared" si="8"/>
        <v/>
      </c>
    </row>
    <row r="127" spans="1:10" x14ac:dyDescent="0.25">
      <c r="A127" s="2">
        <v>42963</v>
      </c>
      <c r="B127" s="20">
        <v>20</v>
      </c>
      <c r="C127" s="14">
        <v>55.4236</v>
      </c>
      <c r="D127" s="7">
        <v>2.7955000000000001</v>
      </c>
      <c r="E127" s="7">
        <f t="shared" si="5"/>
        <v>19.826006081201932</v>
      </c>
      <c r="G127" s="2">
        <f t="shared" si="6"/>
        <v>42963</v>
      </c>
      <c r="H127" s="20">
        <v>20</v>
      </c>
      <c r="I127" s="7">
        <f t="shared" si="7"/>
        <v>19.826006081201932</v>
      </c>
      <c r="J127" s="16" t="str">
        <f t="shared" si="8"/>
        <v/>
      </c>
    </row>
    <row r="128" spans="1:10" x14ac:dyDescent="0.25">
      <c r="A128" s="2">
        <v>42963</v>
      </c>
      <c r="B128" s="20">
        <v>21</v>
      </c>
      <c r="C128" s="14">
        <v>49.391800000000003</v>
      </c>
      <c r="D128" s="7">
        <v>2.7955000000000001</v>
      </c>
      <c r="E128" s="7">
        <f t="shared" si="5"/>
        <v>17.668324092291183</v>
      </c>
      <c r="G128" s="2">
        <f t="shared" si="6"/>
        <v>42963</v>
      </c>
      <c r="H128" s="20">
        <v>21</v>
      </c>
      <c r="I128" s="7">
        <f t="shared" si="7"/>
        <v>17.668324092291183</v>
      </c>
      <c r="J128" s="16" t="str">
        <f t="shared" si="8"/>
        <v/>
      </c>
    </row>
    <row r="129" spans="1:10" x14ac:dyDescent="0.25">
      <c r="A129" s="2">
        <v>42964</v>
      </c>
      <c r="B129" s="20">
        <v>13</v>
      </c>
      <c r="C129" s="14">
        <v>28.965800000000002</v>
      </c>
      <c r="D129" s="7">
        <v>2.7553999999999998</v>
      </c>
      <c r="E129" s="7">
        <f t="shared" si="5"/>
        <v>10.51237569862815</v>
      </c>
      <c r="G129" s="2">
        <f t="shared" si="6"/>
        <v>42964</v>
      </c>
      <c r="H129" s="20">
        <v>13</v>
      </c>
      <c r="I129" s="7">
        <f t="shared" si="7"/>
        <v>10.51237569862815</v>
      </c>
      <c r="J129" s="16">
        <f t="shared" si="8"/>
        <v>17.573047470421717</v>
      </c>
    </row>
    <row r="130" spans="1:10" x14ac:dyDescent="0.25">
      <c r="A130" s="2">
        <v>42964</v>
      </c>
      <c r="B130" s="20">
        <v>14</v>
      </c>
      <c r="C130" s="14">
        <v>30.972799999999999</v>
      </c>
      <c r="D130" s="7">
        <v>2.7553999999999998</v>
      </c>
      <c r="E130" s="7">
        <f t="shared" si="5"/>
        <v>11.240763591493069</v>
      </c>
      <c r="G130" s="2">
        <f t="shared" si="6"/>
        <v>42964</v>
      </c>
      <c r="H130" s="20">
        <v>14</v>
      </c>
      <c r="I130" s="7">
        <f t="shared" si="7"/>
        <v>11.240763591493069</v>
      </c>
      <c r="J130" s="16" t="str">
        <f t="shared" si="8"/>
        <v/>
      </c>
    </row>
    <row r="131" spans="1:10" x14ac:dyDescent="0.25">
      <c r="A131" s="2">
        <v>42964</v>
      </c>
      <c r="B131" s="20">
        <v>15</v>
      </c>
      <c r="C131" s="14">
        <v>32.757199999999997</v>
      </c>
      <c r="D131" s="7">
        <v>2.7553999999999998</v>
      </c>
      <c r="E131" s="7">
        <f t="shared" ref="E131:E194" si="9">C131/D131</f>
        <v>11.888364665747259</v>
      </c>
      <c r="G131" s="2">
        <f t="shared" ref="G131:G194" si="10">A131</f>
        <v>42964</v>
      </c>
      <c r="H131" s="20">
        <v>15</v>
      </c>
      <c r="I131" s="7">
        <f t="shared" ref="I131:I194" si="11">E131</f>
        <v>11.888364665747259</v>
      </c>
      <c r="J131" s="16" t="str">
        <f t="shared" si="8"/>
        <v/>
      </c>
    </row>
    <row r="132" spans="1:10" x14ac:dyDescent="0.25">
      <c r="A132" s="2">
        <v>42964</v>
      </c>
      <c r="B132" s="20">
        <v>16</v>
      </c>
      <c r="C132" s="14">
        <v>35.382899999999999</v>
      </c>
      <c r="D132" s="7">
        <v>2.7553999999999998</v>
      </c>
      <c r="E132" s="7">
        <f t="shared" si="9"/>
        <v>12.841293460114684</v>
      </c>
      <c r="G132" s="2">
        <f t="shared" si="10"/>
        <v>42964</v>
      </c>
      <c r="H132" s="20">
        <v>16</v>
      </c>
      <c r="I132" s="7">
        <f t="shared" si="11"/>
        <v>12.841293460114684</v>
      </c>
      <c r="J132" s="16" t="str">
        <f t="shared" si="8"/>
        <v/>
      </c>
    </row>
    <row r="133" spans="1:10" x14ac:dyDescent="0.25">
      <c r="A133" s="2">
        <v>42964</v>
      </c>
      <c r="B133" s="20">
        <v>17</v>
      </c>
      <c r="C133" s="14">
        <v>37.756900000000002</v>
      </c>
      <c r="D133" s="7">
        <v>2.7553999999999998</v>
      </c>
      <c r="E133" s="7">
        <f t="shared" si="9"/>
        <v>13.70287435581041</v>
      </c>
      <c r="G133" s="2">
        <f t="shared" si="10"/>
        <v>42964</v>
      </c>
      <c r="H133" s="20">
        <v>17</v>
      </c>
      <c r="I133" s="7">
        <f t="shared" si="11"/>
        <v>13.70287435581041</v>
      </c>
      <c r="J133" s="16" t="str">
        <f t="shared" si="8"/>
        <v/>
      </c>
    </row>
    <row r="134" spans="1:10" x14ac:dyDescent="0.25">
      <c r="A134" s="2">
        <v>42964</v>
      </c>
      <c r="B134" s="20">
        <v>18</v>
      </c>
      <c r="C134" s="14">
        <v>40.2746</v>
      </c>
      <c r="D134" s="7">
        <v>2.7553999999999998</v>
      </c>
      <c r="E134" s="7">
        <f t="shared" si="9"/>
        <v>14.616607389126806</v>
      </c>
      <c r="G134" s="2">
        <f t="shared" si="10"/>
        <v>42964</v>
      </c>
      <c r="H134" s="20">
        <v>18</v>
      </c>
      <c r="I134" s="7">
        <f t="shared" si="11"/>
        <v>14.616607389126806</v>
      </c>
      <c r="J134" s="16" t="str">
        <f t="shared" si="8"/>
        <v/>
      </c>
    </row>
    <row r="135" spans="1:10" x14ac:dyDescent="0.25">
      <c r="A135" s="2">
        <v>42964</v>
      </c>
      <c r="B135" s="20">
        <v>19</v>
      </c>
      <c r="C135" s="14">
        <v>48.985399999999998</v>
      </c>
      <c r="D135" s="7">
        <v>2.7553999999999998</v>
      </c>
      <c r="E135" s="7">
        <f t="shared" si="9"/>
        <v>17.7779632721202</v>
      </c>
      <c r="G135" s="2">
        <f t="shared" si="10"/>
        <v>42964</v>
      </c>
      <c r="H135" s="20">
        <v>19</v>
      </c>
      <c r="I135" s="7">
        <f t="shared" si="11"/>
        <v>17.7779632721202</v>
      </c>
      <c r="J135" s="16" t="str">
        <f t="shared" si="8"/>
        <v/>
      </c>
    </row>
    <row r="136" spans="1:10" x14ac:dyDescent="0.25">
      <c r="A136" s="2">
        <v>42964</v>
      </c>
      <c r="B136" s="20">
        <v>20</v>
      </c>
      <c r="C136" s="14">
        <v>54.727499999999999</v>
      </c>
      <c r="D136" s="7">
        <v>2.7553999999999998</v>
      </c>
      <c r="E136" s="7">
        <f t="shared" si="9"/>
        <v>19.861907527037818</v>
      </c>
      <c r="G136" s="2">
        <f t="shared" si="10"/>
        <v>42964</v>
      </c>
      <c r="H136" s="20">
        <v>20</v>
      </c>
      <c r="I136" s="7">
        <f t="shared" si="11"/>
        <v>19.861907527037818</v>
      </c>
      <c r="J136" s="16" t="str">
        <f t="shared" si="8"/>
        <v/>
      </c>
    </row>
    <row r="137" spans="1:10" x14ac:dyDescent="0.25">
      <c r="A137" s="2">
        <v>42964</v>
      </c>
      <c r="B137" s="20">
        <v>21</v>
      </c>
      <c r="C137" s="14">
        <v>49.695599999999999</v>
      </c>
      <c r="D137" s="7">
        <v>2.7553999999999998</v>
      </c>
      <c r="E137" s="7">
        <f t="shared" si="9"/>
        <v>18.035711693402046</v>
      </c>
      <c r="G137" s="2">
        <f t="shared" si="10"/>
        <v>42964</v>
      </c>
      <c r="H137" s="20">
        <v>21</v>
      </c>
      <c r="I137" s="7">
        <f t="shared" si="11"/>
        <v>18.035711693402046</v>
      </c>
      <c r="J137" s="16" t="str">
        <f t="shared" si="8"/>
        <v/>
      </c>
    </row>
    <row r="138" spans="1:10" x14ac:dyDescent="0.25">
      <c r="A138" s="2">
        <v>42965</v>
      </c>
      <c r="B138" s="20">
        <v>13</v>
      </c>
      <c r="C138" s="14">
        <v>34.478299999999997</v>
      </c>
      <c r="D138" s="7">
        <v>2.9281999999999999</v>
      </c>
      <c r="E138" s="7">
        <f t="shared" si="9"/>
        <v>11.774571409056758</v>
      </c>
      <c r="G138" s="2">
        <f t="shared" si="10"/>
        <v>42965</v>
      </c>
      <c r="H138" s="20">
        <v>13</v>
      </c>
      <c r="I138" s="7">
        <f t="shared" si="11"/>
        <v>11.774571409056758</v>
      </c>
      <c r="J138" s="16">
        <f t="shared" si="8"/>
        <v>17.388105320674818</v>
      </c>
    </row>
    <row r="139" spans="1:10" x14ac:dyDescent="0.25">
      <c r="A139" s="2">
        <v>42965</v>
      </c>
      <c r="B139" s="20">
        <v>14</v>
      </c>
      <c r="C139" s="14">
        <v>45.988199999999999</v>
      </c>
      <c r="D139" s="7">
        <v>2.9281999999999999</v>
      </c>
      <c r="E139" s="7">
        <f t="shared" si="9"/>
        <v>15.705279694009972</v>
      </c>
      <c r="G139" s="2">
        <f t="shared" si="10"/>
        <v>42965</v>
      </c>
      <c r="H139" s="20">
        <v>14</v>
      </c>
      <c r="I139" s="7">
        <f t="shared" si="11"/>
        <v>15.705279694009972</v>
      </c>
      <c r="J139" s="16" t="str">
        <f t="shared" si="8"/>
        <v/>
      </c>
    </row>
    <row r="140" spans="1:10" x14ac:dyDescent="0.25">
      <c r="A140" s="2">
        <v>42965</v>
      </c>
      <c r="B140" s="20">
        <v>15</v>
      </c>
      <c r="C140" s="14">
        <v>36.4816</v>
      </c>
      <c r="D140" s="7">
        <v>2.9281999999999999</v>
      </c>
      <c r="E140" s="7">
        <f t="shared" si="9"/>
        <v>12.458711836623182</v>
      </c>
      <c r="G140" s="2">
        <f t="shared" si="10"/>
        <v>42965</v>
      </c>
      <c r="H140" s="20">
        <v>15</v>
      </c>
      <c r="I140" s="7">
        <f t="shared" si="11"/>
        <v>12.458711836623182</v>
      </c>
      <c r="J140" s="16" t="str">
        <f t="shared" si="8"/>
        <v/>
      </c>
    </row>
    <row r="141" spans="1:10" x14ac:dyDescent="0.25">
      <c r="A141" s="2">
        <v>42965</v>
      </c>
      <c r="B141" s="20">
        <v>16</v>
      </c>
      <c r="C141" s="14">
        <v>40.313299999999998</v>
      </c>
      <c r="D141" s="7">
        <v>2.9281999999999999</v>
      </c>
      <c r="E141" s="7">
        <f t="shared" si="9"/>
        <v>13.767263165084351</v>
      </c>
      <c r="G141" s="2">
        <f t="shared" si="10"/>
        <v>42965</v>
      </c>
      <c r="H141" s="20">
        <v>16</v>
      </c>
      <c r="I141" s="7">
        <f t="shared" si="11"/>
        <v>13.767263165084351</v>
      </c>
      <c r="J141" s="16" t="str">
        <f t="shared" ref="J141:J204" si="12">IF($G140&lt;$G141,MAX(AVERAGE(I141:I144),AVERAGE(I142:I145),AVERAGE(I143:I146),AVERAGE(I144:I147),AVERAGE(I145:I148),AVERAGE(I146:I149)),"")</f>
        <v/>
      </c>
    </row>
    <row r="142" spans="1:10" x14ac:dyDescent="0.25">
      <c r="A142" s="2">
        <v>42965</v>
      </c>
      <c r="B142" s="20">
        <v>17</v>
      </c>
      <c r="C142" s="14">
        <v>43.302</v>
      </c>
      <c r="D142" s="7">
        <v>2.9281999999999999</v>
      </c>
      <c r="E142" s="7">
        <f t="shared" si="9"/>
        <v>14.787924322109145</v>
      </c>
      <c r="G142" s="2">
        <f t="shared" si="10"/>
        <v>42965</v>
      </c>
      <c r="H142" s="20">
        <v>17</v>
      </c>
      <c r="I142" s="7">
        <f t="shared" si="11"/>
        <v>14.787924322109145</v>
      </c>
      <c r="J142" s="16" t="str">
        <f t="shared" si="12"/>
        <v/>
      </c>
    </row>
    <row r="143" spans="1:10" x14ac:dyDescent="0.25">
      <c r="A143" s="2">
        <v>42965</v>
      </c>
      <c r="B143" s="20">
        <v>18</v>
      </c>
      <c r="C143" s="14">
        <v>47.144100000000002</v>
      </c>
      <c r="D143" s="7">
        <v>2.9281999999999999</v>
      </c>
      <c r="E143" s="7">
        <f t="shared" si="9"/>
        <v>16.100027320538217</v>
      </c>
      <c r="G143" s="2">
        <f t="shared" si="10"/>
        <v>42965</v>
      </c>
      <c r="H143" s="20">
        <v>18</v>
      </c>
      <c r="I143" s="7">
        <f t="shared" si="11"/>
        <v>16.100027320538217</v>
      </c>
      <c r="J143" s="16" t="str">
        <f t="shared" si="12"/>
        <v/>
      </c>
    </row>
    <row r="144" spans="1:10" x14ac:dyDescent="0.25">
      <c r="A144" s="2">
        <v>42965</v>
      </c>
      <c r="B144" s="20">
        <v>19</v>
      </c>
      <c r="C144" s="14">
        <v>53.623100000000001</v>
      </c>
      <c r="D144" s="7">
        <v>2.9281999999999999</v>
      </c>
      <c r="E144" s="7">
        <f t="shared" si="9"/>
        <v>18.312649409193362</v>
      </c>
      <c r="G144" s="2">
        <f t="shared" si="10"/>
        <v>42965</v>
      </c>
      <c r="H144" s="20">
        <v>19</v>
      </c>
      <c r="I144" s="7">
        <f t="shared" si="11"/>
        <v>18.312649409193362</v>
      </c>
      <c r="J144" s="16" t="str">
        <f t="shared" si="12"/>
        <v/>
      </c>
    </row>
    <row r="145" spans="1:10" x14ac:dyDescent="0.25">
      <c r="A145" s="2">
        <v>42965</v>
      </c>
      <c r="B145" s="20">
        <v>20</v>
      </c>
      <c r="C145" s="14">
        <v>55.598999999999997</v>
      </c>
      <c r="D145" s="7">
        <v>2.9281999999999999</v>
      </c>
      <c r="E145" s="7">
        <f t="shared" si="9"/>
        <v>18.987432552421282</v>
      </c>
      <c r="G145" s="2">
        <f t="shared" si="10"/>
        <v>42965</v>
      </c>
      <c r="H145" s="20">
        <v>20</v>
      </c>
      <c r="I145" s="7">
        <f t="shared" si="11"/>
        <v>18.987432552421282</v>
      </c>
      <c r="J145" s="16" t="str">
        <f t="shared" si="12"/>
        <v/>
      </c>
    </row>
    <row r="146" spans="1:10" x14ac:dyDescent="0.25">
      <c r="A146" s="2">
        <v>42965</v>
      </c>
      <c r="B146" s="20">
        <v>21</v>
      </c>
      <c r="C146" s="14">
        <v>47.297199999999997</v>
      </c>
      <c r="D146" s="7">
        <v>2.9281999999999999</v>
      </c>
      <c r="E146" s="7">
        <f t="shared" si="9"/>
        <v>16.152312000546409</v>
      </c>
      <c r="G146" s="2">
        <f t="shared" si="10"/>
        <v>42965</v>
      </c>
      <c r="H146" s="20">
        <v>21</v>
      </c>
      <c r="I146" s="7">
        <f t="shared" si="11"/>
        <v>16.152312000546409</v>
      </c>
      <c r="J146" s="16" t="str">
        <f t="shared" si="12"/>
        <v/>
      </c>
    </row>
    <row r="147" spans="1:10" x14ac:dyDescent="0.25">
      <c r="A147" s="2">
        <v>42966</v>
      </c>
      <c r="B147" s="20">
        <v>13</v>
      </c>
      <c r="C147" s="14">
        <v>28.988399999999999</v>
      </c>
      <c r="D147" s="7">
        <v>2.8879999999999999</v>
      </c>
      <c r="E147" s="7">
        <f t="shared" si="9"/>
        <v>10.037534626038781</v>
      </c>
      <c r="G147" s="2">
        <f t="shared" si="10"/>
        <v>42966</v>
      </c>
      <c r="H147" s="20">
        <v>13</v>
      </c>
      <c r="I147" s="7">
        <f t="shared" si="11"/>
        <v>10.037534626038781</v>
      </c>
      <c r="J147" s="16">
        <f t="shared" si="12"/>
        <v>16.287525969529085</v>
      </c>
    </row>
    <row r="148" spans="1:10" x14ac:dyDescent="0.25">
      <c r="A148" s="2">
        <v>42966</v>
      </c>
      <c r="B148" s="20">
        <v>14</v>
      </c>
      <c r="C148" s="14">
        <v>30.9863</v>
      </c>
      <c r="D148" s="7">
        <v>2.8879999999999999</v>
      </c>
      <c r="E148" s="7">
        <f t="shared" si="9"/>
        <v>10.729328254847646</v>
      </c>
      <c r="G148" s="2">
        <f t="shared" si="10"/>
        <v>42966</v>
      </c>
      <c r="H148" s="20">
        <v>14</v>
      </c>
      <c r="I148" s="7">
        <f t="shared" si="11"/>
        <v>10.729328254847646</v>
      </c>
      <c r="J148" s="16" t="str">
        <f t="shared" si="12"/>
        <v/>
      </c>
    </row>
    <row r="149" spans="1:10" x14ac:dyDescent="0.25">
      <c r="A149" s="2">
        <v>42966</v>
      </c>
      <c r="B149" s="20">
        <v>15</v>
      </c>
      <c r="C149" s="14">
        <v>34.259900000000002</v>
      </c>
      <c r="D149" s="7">
        <v>2.8879999999999999</v>
      </c>
      <c r="E149" s="7">
        <f t="shared" si="9"/>
        <v>11.862846260387812</v>
      </c>
      <c r="G149" s="2">
        <f t="shared" si="10"/>
        <v>42966</v>
      </c>
      <c r="H149" s="20">
        <v>15</v>
      </c>
      <c r="I149" s="7">
        <f t="shared" si="11"/>
        <v>11.862846260387812</v>
      </c>
      <c r="J149" s="16" t="str">
        <f t="shared" si="12"/>
        <v/>
      </c>
    </row>
    <row r="150" spans="1:10" x14ac:dyDescent="0.25">
      <c r="A150" s="2">
        <v>42966</v>
      </c>
      <c r="B150" s="20">
        <v>16</v>
      </c>
      <c r="C150" s="14">
        <v>35.870699999999999</v>
      </c>
      <c r="D150" s="7">
        <v>2.8879999999999999</v>
      </c>
      <c r="E150" s="7">
        <f t="shared" si="9"/>
        <v>12.420602493074792</v>
      </c>
      <c r="G150" s="2">
        <f t="shared" si="10"/>
        <v>42966</v>
      </c>
      <c r="H150" s="20">
        <v>16</v>
      </c>
      <c r="I150" s="7">
        <f t="shared" si="11"/>
        <v>12.420602493074792</v>
      </c>
      <c r="J150" s="16" t="str">
        <f t="shared" si="12"/>
        <v/>
      </c>
    </row>
    <row r="151" spans="1:10" x14ac:dyDescent="0.25">
      <c r="A151" s="2">
        <v>42966</v>
      </c>
      <c r="B151" s="20">
        <v>17</v>
      </c>
      <c r="C151" s="14">
        <v>38.793799999999997</v>
      </c>
      <c r="D151" s="7">
        <v>2.8879999999999999</v>
      </c>
      <c r="E151" s="7">
        <f t="shared" si="9"/>
        <v>13.43275623268698</v>
      </c>
      <c r="G151" s="2">
        <f t="shared" si="10"/>
        <v>42966</v>
      </c>
      <c r="H151" s="20">
        <v>17</v>
      </c>
      <c r="I151" s="7">
        <f t="shared" si="11"/>
        <v>13.43275623268698</v>
      </c>
      <c r="J151" s="16" t="str">
        <f t="shared" si="12"/>
        <v/>
      </c>
    </row>
    <row r="152" spans="1:10" x14ac:dyDescent="0.25">
      <c r="A152" s="2">
        <v>42966</v>
      </c>
      <c r="B152" s="20">
        <v>18</v>
      </c>
      <c r="C152" s="14">
        <v>41.194000000000003</v>
      </c>
      <c r="D152" s="7">
        <v>2.8879999999999999</v>
      </c>
      <c r="E152" s="7">
        <f t="shared" si="9"/>
        <v>14.263850415512467</v>
      </c>
      <c r="G152" s="2">
        <f t="shared" si="10"/>
        <v>42966</v>
      </c>
      <c r="H152" s="20">
        <v>18</v>
      </c>
      <c r="I152" s="7">
        <f t="shared" si="11"/>
        <v>14.263850415512467</v>
      </c>
      <c r="J152" s="16" t="str">
        <f t="shared" si="12"/>
        <v/>
      </c>
    </row>
    <row r="153" spans="1:10" x14ac:dyDescent="0.25">
      <c r="A153" s="2">
        <v>42966</v>
      </c>
      <c r="B153" s="20">
        <v>19</v>
      </c>
      <c r="C153" s="14">
        <v>47.266399999999997</v>
      </c>
      <c r="D153" s="7">
        <v>2.8879999999999999</v>
      </c>
      <c r="E153" s="7">
        <f t="shared" si="9"/>
        <v>16.366481994459832</v>
      </c>
      <c r="G153" s="2">
        <f t="shared" si="10"/>
        <v>42966</v>
      </c>
      <c r="H153" s="20">
        <v>19</v>
      </c>
      <c r="I153" s="7">
        <f t="shared" si="11"/>
        <v>16.366481994459832</v>
      </c>
      <c r="J153" s="16" t="str">
        <f t="shared" si="12"/>
        <v/>
      </c>
    </row>
    <row r="154" spans="1:10" x14ac:dyDescent="0.25">
      <c r="A154" s="2">
        <v>42966</v>
      </c>
      <c r="B154" s="20">
        <v>20</v>
      </c>
      <c r="C154" s="14">
        <v>52.852499999999999</v>
      </c>
      <c r="D154" s="7">
        <v>2.8879999999999999</v>
      </c>
      <c r="E154" s="7">
        <f t="shared" si="9"/>
        <v>18.300727146814406</v>
      </c>
      <c r="G154" s="2">
        <f t="shared" si="10"/>
        <v>42966</v>
      </c>
      <c r="H154" s="20">
        <v>20</v>
      </c>
      <c r="I154" s="7">
        <f t="shared" si="11"/>
        <v>18.300727146814406</v>
      </c>
      <c r="J154" s="16" t="str">
        <f t="shared" si="12"/>
        <v/>
      </c>
    </row>
    <row r="155" spans="1:10" x14ac:dyDescent="0.25">
      <c r="A155" s="2">
        <v>42966</v>
      </c>
      <c r="B155" s="20">
        <v>21</v>
      </c>
      <c r="C155" s="14">
        <v>46.840600000000002</v>
      </c>
      <c r="D155" s="7">
        <v>2.8879999999999999</v>
      </c>
      <c r="E155" s="7">
        <f t="shared" si="9"/>
        <v>16.21904432132964</v>
      </c>
      <c r="G155" s="2">
        <f t="shared" si="10"/>
        <v>42966</v>
      </c>
      <c r="H155" s="20">
        <v>21</v>
      </c>
      <c r="I155" s="7">
        <f t="shared" si="11"/>
        <v>16.21904432132964</v>
      </c>
      <c r="J155" s="16" t="str">
        <f t="shared" si="12"/>
        <v/>
      </c>
    </row>
    <row r="156" spans="1:10" x14ac:dyDescent="0.25">
      <c r="A156" s="2">
        <v>42967</v>
      </c>
      <c r="B156" s="20">
        <v>13</v>
      </c>
      <c r="C156" s="14">
        <v>26.616499999999998</v>
      </c>
      <c r="D156" s="7">
        <v>2.8879999999999999</v>
      </c>
      <c r="E156" s="7">
        <f t="shared" si="9"/>
        <v>9.2162396121883656</v>
      </c>
      <c r="G156" s="2">
        <f t="shared" si="10"/>
        <v>42967</v>
      </c>
      <c r="H156" s="20">
        <v>13</v>
      </c>
      <c r="I156" s="7">
        <f t="shared" si="11"/>
        <v>9.2162396121883656</v>
      </c>
      <c r="J156" s="16">
        <f t="shared" si="12"/>
        <v>16.380834487534628</v>
      </c>
    </row>
    <row r="157" spans="1:10" x14ac:dyDescent="0.25">
      <c r="A157" s="2">
        <v>42967</v>
      </c>
      <c r="B157" s="20">
        <v>14</v>
      </c>
      <c r="C157" s="14">
        <v>29.398199999999999</v>
      </c>
      <c r="D157" s="7">
        <v>2.8879999999999999</v>
      </c>
      <c r="E157" s="7">
        <f t="shared" si="9"/>
        <v>10.179432132963989</v>
      </c>
      <c r="G157" s="2">
        <f t="shared" si="10"/>
        <v>42967</v>
      </c>
      <c r="H157" s="20">
        <v>14</v>
      </c>
      <c r="I157" s="7">
        <f t="shared" si="11"/>
        <v>10.179432132963989</v>
      </c>
      <c r="J157" s="16" t="str">
        <f t="shared" si="12"/>
        <v/>
      </c>
    </row>
    <row r="158" spans="1:10" x14ac:dyDescent="0.25">
      <c r="A158" s="2">
        <v>42967</v>
      </c>
      <c r="B158" s="20">
        <v>15</v>
      </c>
      <c r="C158" s="14">
        <v>36.582799999999999</v>
      </c>
      <c r="D158" s="7">
        <v>2.8879999999999999</v>
      </c>
      <c r="E158" s="7">
        <f t="shared" si="9"/>
        <v>12.667174515235457</v>
      </c>
      <c r="G158" s="2">
        <f t="shared" si="10"/>
        <v>42967</v>
      </c>
      <c r="H158" s="20">
        <v>15</v>
      </c>
      <c r="I158" s="7">
        <f t="shared" si="11"/>
        <v>12.667174515235457</v>
      </c>
      <c r="J158" s="16" t="str">
        <f t="shared" si="12"/>
        <v/>
      </c>
    </row>
    <row r="159" spans="1:10" x14ac:dyDescent="0.25">
      <c r="A159" s="2">
        <v>42967</v>
      </c>
      <c r="B159" s="20">
        <v>16</v>
      </c>
      <c r="C159" s="14">
        <v>33.521799999999999</v>
      </c>
      <c r="D159" s="7">
        <v>2.8879999999999999</v>
      </c>
      <c r="E159" s="7">
        <f t="shared" si="9"/>
        <v>11.607271468144045</v>
      </c>
      <c r="G159" s="2">
        <f t="shared" si="10"/>
        <v>42967</v>
      </c>
      <c r="H159" s="20">
        <v>16</v>
      </c>
      <c r="I159" s="7">
        <f t="shared" si="11"/>
        <v>11.607271468144045</v>
      </c>
      <c r="J159" s="16" t="str">
        <f t="shared" si="12"/>
        <v/>
      </c>
    </row>
    <row r="160" spans="1:10" x14ac:dyDescent="0.25">
      <c r="A160" s="2">
        <v>42967</v>
      </c>
      <c r="B160" s="20">
        <v>17</v>
      </c>
      <c r="C160" s="14">
        <v>36.0139</v>
      </c>
      <c r="D160" s="7">
        <v>2.8879999999999999</v>
      </c>
      <c r="E160" s="7">
        <f t="shared" si="9"/>
        <v>12.470186980609419</v>
      </c>
      <c r="G160" s="2">
        <f t="shared" si="10"/>
        <v>42967</v>
      </c>
      <c r="H160" s="20">
        <v>17</v>
      </c>
      <c r="I160" s="7">
        <f t="shared" si="11"/>
        <v>12.470186980609419</v>
      </c>
      <c r="J160" s="16" t="str">
        <f t="shared" si="12"/>
        <v/>
      </c>
    </row>
    <row r="161" spans="1:10" x14ac:dyDescent="0.25">
      <c r="A161" s="2">
        <v>42967</v>
      </c>
      <c r="B161" s="20">
        <v>18</v>
      </c>
      <c r="C161" s="14">
        <v>39.2042</v>
      </c>
      <c r="D161" s="7">
        <v>2.8879999999999999</v>
      </c>
      <c r="E161" s="7">
        <f t="shared" si="9"/>
        <v>13.574861495844877</v>
      </c>
      <c r="G161" s="2">
        <f t="shared" si="10"/>
        <v>42967</v>
      </c>
      <c r="H161" s="20">
        <v>18</v>
      </c>
      <c r="I161" s="7">
        <f t="shared" si="11"/>
        <v>13.574861495844877</v>
      </c>
      <c r="J161" s="16" t="str">
        <f t="shared" si="12"/>
        <v/>
      </c>
    </row>
    <row r="162" spans="1:10" x14ac:dyDescent="0.25">
      <c r="A162" s="2">
        <v>42967</v>
      </c>
      <c r="B162" s="20">
        <v>19</v>
      </c>
      <c r="C162" s="14">
        <v>46.715200000000003</v>
      </c>
      <c r="D162" s="7">
        <v>2.8879999999999999</v>
      </c>
      <c r="E162" s="7">
        <f t="shared" si="9"/>
        <v>16.175623268698061</v>
      </c>
      <c r="G162" s="2">
        <f t="shared" si="10"/>
        <v>42967</v>
      </c>
      <c r="H162" s="20">
        <v>19</v>
      </c>
      <c r="I162" s="7">
        <f t="shared" si="11"/>
        <v>16.175623268698061</v>
      </c>
      <c r="J162" s="16" t="str">
        <f t="shared" si="12"/>
        <v/>
      </c>
    </row>
    <row r="163" spans="1:10" x14ac:dyDescent="0.25">
      <c r="A163" s="2">
        <v>42967</v>
      </c>
      <c r="B163" s="20">
        <v>20</v>
      </c>
      <c r="C163" s="14">
        <v>54.5884</v>
      </c>
      <c r="D163" s="7">
        <v>2.8879999999999999</v>
      </c>
      <c r="E163" s="7">
        <f t="shared" si="9"/>
        <v>18.901800554016621</v>
      </c>
      <c r="G163" s="2">
        <f t="shared" si="10"/>
        <v>42967</v>
      </c>
      <c r="H163" s="20">
        <v>20</v>
      </c>
      <c r="I163" s="7">
        <f t="shared" si="11"/>
        <v>18.901800554016621</v>
      </c>
      <c r="J163" s="16" t="str">
        <f t="shared" si="12"/>
        <v/>
      </c>
    </row>
    <row r="164" spans="1:10" x14ac:dyDescent="0.25">
      <c r="A164" s="2">
        <v>42967</v>
      </c>
      <c r="B164" s="20">
        <v>21</v>
      </c>
      <c r="C164" s="14">
        <v>48.723599999999998</v>
      </c>
      <c r="D164" s="7">
        <v>2.8879999999999999</v>
      </c>
      <c r="E164" s="7">
        <f t="shared" si="9"/>
        <v>16.871052631578948</v>
      </c>
      <c r="G164" s="2">
        <f t="shared" si="10"/>
        <v>42967</v>
      </c>
      <c r="H164" s="20">
        <v>21</v>
      </c>
      <c r="I164" s="7">
        <f t="shared" si="11"/>
        <v>16.871052631578948</v>
      </c>
      <c r="J164" s="16" t="str">
        <f t="shared" si="12"/>
        <v/>
      </c>
    </row>
    <row r="165" spans="1:10" x14ac:dyDescent="0.25">
      <c r="A165" s="2">
        <v>42968</v>
      </c>
      <c r="B165" s="20">
        <v>13</v>
      </c>
      <c r="C165" s="14">
        <v>30.962900000000001</v>
      </c>
      <c r="D165" s="7">
        <v>2.8879999999999999</v>
      </c>
      <c r="E165" s="7">
        <f t="shared" si="9"/>
        <v>10.721225761772853</v>
      </c>
      <c r="G165" s="2">
        <f t="shared" si="10"/>
        <v>42968</v>
      </c>
      <c r="H165" s="20">
        <v>13</v>
      </c>
      <c r="I165" s="7">
        <f t="shared" si="11"/>
        <v>10.721225761772853</v>
      </c>
      <c r="J165" s="16">
        <f t="shared" si="12"/>
        <v>18.68376904432133</v>
      </c>
    </row>
    <row r="166" spans="1:10" x14ac:dyDescent="0.25">
      <c r="A166" s="2">
        <v>42968</v>
      </c>
      <c r="B166" s="20">
        <v>14</v>
      </c>
      <c r="C166" s="14">
        <v>36.036099999999998</v>
      </c>
      <c r="D166" s="7">
        <v>2.8879999999999999</v>
      </c>
      <c r="E166" s="7">
        <f t="shared" si="9"/>
        <v>12.477873961218837</v>
      </c>
      <c r="G166" s="2">
        <f t="shared" si="10"/>
        <v>42968</v>
      </c>
      <c r="H166" s="20">
        <v>14</v>
      </c>
      <c r="I166" s="7">
        <f t="shared" si="11"/>
        <v>12.477873961218837</v>
      </c>
      <c r="J166" s="16" t="str">
        <f t="shared" si="12"/>
        <v/>
      </c>
    </row>
    <row r="167" spans="1:10" x14ac:dyDescent="0.25">
      <c r="A167" s="2">
        <v>42968</v>
      </c>
      <c r="B167" s="20">
        <v>15</v>
      </c>
      <c r="C167" s="14">
        <v>38.582700000000003</v>
      </c>
      <c r="D167" s="7">
        <v>2.8879999999999999</v>
      </c>
      <c r="E167" s="7">
        <f t="shared" si="9"/>
        <v>13.359660664819947</v>
      </c>
      <c r="G167" s="2">
        <f t="shared" si="10"/>
        <v>42968</v>
      </c>
      <c r="H167" s="20">
        <v>15</v>
      </c>
      <c r="I167" s="7">
        <f t="shared" si="11"/>
        <v>13.359660664819947</v>
      </c>
      <c r="J167" s="16" t="str">
        <f t="shared" si="12"/>
        <v/>
      </c>
    </row>
    <row r="168" spans="1:10" x14ac:dyDescent="0.25">
      <c r="A168" s="2">
        <v>42968</v>
      </c>
      <c r="B168" s="20">
        <v>16</v>
      </c>
      <c r="C168" s="14">
        <v>42.055100000000003</v>
      </c>
      <c r="D168" s="7">
        <v>2.8879999999999999</v>
      </c>
      <c r="E168" s="7">
        <f t="shared" si="9"/>
        <v>14.562015235457066</v>
      </c>
      <c r="G168" s="2">
        <f t="shared" si="10"/>
        <v>42968</v>
      </c>
      <c r="H168" s="20">
        <v>16</v>
      </c>
      <c r="I168" s="7">
        <f t="shared" si="11"/>
        <v>14.562015235457066</v>
      </c>
      <c r="J168" s="16" t="str">
        <f t="shared" si="12"/>
        <v/>
      </c>
    </row>
    <row r="169" spans="1:10" x14ac:dyDescent="0.25">
      <c r="A169" s="2">
        <v>42968</v>
      </c>
      <c r="B169" s="20">
        <v>17</v>
      </c>
      <c r="C169" s="14">
        <v>44.0976</v>
      </c>
      <c r="D169" s="7">
        <v>2.8879999999999999</v>
      </c>
      <c r="E169" s="7">
        <f t="shared" si="9"/>
        <v>15.269252077562328</v>
      </c>
      <c r="G169" s="2">
        <f t="shared" si="10"/>
        <v>42968</v>
      </c>
      <c r="H169" s="20">
        <v>17</v>
      </c>
      <c r="I169" s="7">
        <f t="shared" si="11"/>
        <v>15.269252077562328</v>
      </c>
      <c r="J169" s="16" t="str">
        <f t="shared" si="12"/>
        <v/>
      </c>
    </row>
    <row r="170" spans="1:10" x14ac:dyDescent="0.25">
      <c r="A170" s="2">
        <v>42968</v>
      </c>
      <c r="B170" s="20">
        <v>18</v>
      </c>
      <c r="C170" s="14">
        <v>47.295000000000002</v>
      </c>
      <c r="D170" s="7">
        <v>2.8879999999999999</v>
      </c>
      <c r="E170" s="7">
        <f t="shared" si="9"/>
        <v>16.376385041551249</v>
      </c>
      <c r="G170" s="2">
        <f t="shared" si="10"/>
        <v>42968</v>
      </c>
      <c r="H170" s="20">
        <v>18</v>
      </c>
      <c r="I170" s="7">
        <f t="shared" si="11"/>
        <v>16.376385041551249</v>
      </c>
      <c r="J170" s="16" t="str">
        <f t="shared" si="12"/>
        <v/>
      </c>
    </row>
    <row r="171" spans="1:10" x14ac:dyDescent="0.25">
      <c r="A171" s="2">
        <v>42968</v>
      </c>
      <c r="B171" s="20">
        <v>19</v>
      </c>
      <c r="C171" s="14">
        <v>57.8842</v>
      </c>
      <c r="D171" s="7">
        <v>2.8879999999999999</v>
      </c>
      <c r="E171" s="7">
        <f t="shared" si="9"/>
        <v>20.043005540166206</v>
      </c>
      <c r="G171" s="2">
        <f t="shared" si="10"/>
        <v>42968</v>
      </c>
      <c r="H171" s="20">
        <v>19</v>
      </c>
      <c r="I171" s="7">
        <f t="shared" si="11"/>
        <v>20.043005540166206</v>
      </c>
      <c r="J171" s="16" t="str">
        <f t="shared" si="12"/>
        <v/>
      </c>
    </row>
    <row r="172" spans="1:10" x14ac:dyDescent="0.25">
      <c r="A172" s="2">
        <v>42968</v>
      </c>
      <c r="B172" s="20">
        <v>20</v>
      </c>
      <c r="C172" s="14">
        <v>58.878799999999998</v>
      </c>
      <c r="D172" s="7">
        <v>2.8879999999999999</v>
      </c>
      <c r="E172" s="7">
        <f t="shared" si="9"/>
        <v>20.387396121883658</v>
      </c>
      <c r="G172" s="2">
        <f t="shared" si="10"/>
        <v>42968</v>
      </c>
      <c r="H172" s="20">
        <v>20</v>
      </c>
      <c r="I172" s="7">
        <f t="shared" si="11"/>
        <v>20.387396121883658</v>
      </c>
      <c r="J172" s="16" t="str">
        <f t="shared" si="12"/>
        <v/>
      </c>
    </row>
    <row r="173" spans="1:10" x14ac:dyDescent="0.25">
      <c r="A173" s="2">
        <v>42968</v>
      </c>
      <c r="B173" s="20">
        <v>21</v>
      </c>
      <c r="C173" s="14">
        <v>51.776899999999998</v>
      </c>
      <c r="D173" s="7">
        <v>2.8879999999999999</v>
      </c>
      <c r="E173" s="7">
        <f t="shared" si="9"/>
        <v>17.92828947368421</v>
      </c>
      <c r="G173" s="2">
        <f t="shared" si="10"/>
        <v>42968</v>
      </c>
      <c r="H173" s="20">
        <v>21</v>
      </c>
      <c r="I173" s="7">
        <f t="shared" si="11"/>
        <v>17.92828947368421</v>
      </c>
      <c r="J173" s="16" t="str">
        <f t="shared" si="12"/>
        <v/>
      </c>
    </row>
    <row r="174" spans="1:10" x14ac:dyDescent="0.25">
      <c r="A174" s="2">
        <v>42969</v>
      </c>
      <c r="B174" s="20">
        <v>13</v>
      </c>
      <c r="C174" s="14">
        <v>35.443899999999999</v>
      </c>
      <c r="D174" s="7">
        <v>3.0773000000000001</v>
      </c>
      <c r="E174" s="7">
        <f t="shared" si="9"/>
        <v>11.517856562571085</v>
      </c>
      <c r="G174" s="2">
        <f t="shared" si="10"/>
        <v>42969</v>
      </c>
      <c r="H174" s="20">
        <v>13</v>
      </c>
      <c r="I174" s="7">
        <f t="shared" si="11"/>
        <v>11.517856562571085</v>
      </c>
      <c r="J174" s="16">
        <f t="shared" si="12"/>
        <v>32.715261755434959</v>
      </c>
    </row>
    <row r="175" spans="1:10" x14ac:dyDescent="0.25">
      <c r="A175" s="2">
        <v>42969</v>
      </c>
      <c r="B175" s="20">
        <v>14</v>
      </c>
      <c r="C175" s="14">
        <v>39.2348</v>
      </c>
      <c r="D175" s="7">
        <v>3.0773000000000001</v>
      </c>
      <c r="E175" s="7">
        <f t="shared" si="9"/>
        <v>12.749748155850908</v>
      </c>
      <c r="G175" s="2">
        <f t="shared" si="10"/>
        <v>42969</v>
      </c>
      <c r="H175" s="20">
        <v>14</v>
      </c>
      <c r="I175" s="7">
        <f t="shared" si="11"/>
        <v>12.749748155850908</v>
      </c>
      <c r="J175" s="16" t="str">
        <f t="shared" si="12"/>
        <v/>
      </c>
    </row>
    <row r="176" spans="1:10" x14ac:dyDescent="0.25">
      <c r="A176" s="2">
        <v>42969</v>
      </c>
      <c r="B176" s="20">
        <v>15</v>
      </c>
      <c r="C176" s="14">
        <v>41.371600000000001</v>
      </c>
      <c r="D176" s="7">
        <v>3.0773000000000001</v>
      </c>
      <c r="E176" s="7">
        <f t="shared" si="9"/>
        <v>13.444123094920872</v>
      </c>
      <c r="G176" s="2">
        <f t="shared" si="10"/>
        <v>42969</v>
      </c>
      <c r="H176" s="20">
        <v>15</v>
      </c>
      <c r="I176" s="7">
        <f t="shared" si="11"/>
        <v>13.444123094920872</v>
      </c>
      <c r="J176" s="16" t="str">
        <f t="shared" si="12"/>
        <v/>
      </c>
    </row>
    <row r="177" spans="1:10" x14ac:dyDescent="0.25">
      <c r="A177" s="2">
        <v>42969</v>
      </c>
      <c r="B177" s="20">
        <v>16</v>
      </c>
      <c r="C177" s="14">
        <v>58.374499999999998</v>
      </c>
      <c r="D177" s="7">
        <v>3.0773000000000001</v>
      </c>
      <c r="E177" s="7">
        <f t="shared" si="9"/>
        <v>18.969388749878139</v>
      </c>
      <c r="G177" s="2">
        <f t="shared" si="10"/>
        <v>42969</v>
      </c>
      <c r="H177" s="20">
        <v>16</v>
      </c>
      <c r="I177" s="7">
        <f t="shared" si="11"/>
        <v>18.969388749878139</v>
      </c>
      <c r="J177" s="16" t="str">
        <f t="shared" si="12"/>
        <v/>
      </c>
    </row>
    <row r="178" spans="1:10" x14ac:dyDescent="0.25">
      <c r="A178" s="2">
        <v>42969</v>
      </c>
      <c r="B178" s="20">
        <v>17</v>
      </c>
      <c r="C178" s="14">
        <v>97.085499999999996</v>
      </c>
      <c r="D178" s="7">
        <v>3.0773000000000001</v>
      </c>
      <c r="E178" s="7">
        <f t="shared" si="9"/>
        <v>31.54892275696227</v>
      </c>
      <c r="G178" s="2">
        <f t="shared" si="10"/>
        <v>42969</v>
      </c>
      <c r="H178" s="20">
        <v>17</v>
      </c>
      <c r="I178" s="7">
        <f t="shared" si="11"/>
        <v>31.54892275696227</v>
      </c>
      <c r="J178" s="16" t="str">
        <f t="shared" si="12"/>
        <v/>
      </c>
    </row>
    <row r="179" spans="1:10" x14ac:dyDescent="0.25">
      <c r="A179" s="2">
        <v>42969</v>
      </c>
      <c r="B179" s="20">
        <v>18</v>
      </c>
      <c r="C179" s="14">
        <v>168.65369999999999</v>
      </c>
      <c r="D179" s="7">
        <v>3.0773000000000001</v>
      </c>
      <c r="E179" s="7">
        <f t="shared" si="9"/>
        <v>54.80573879699736</v>
      </c>
      <c r="G179" s="2">
        <f t="shared" si="10"/>
        <v>42969</v>
      </c>
      <c r="H179" s="20">
        <v>18</v>
      </c>
      <c r="I179" s="7">
        <f t="shared" si="11"/>
        <v>54.80573879699736</v>
      </c>
      <c r="J179" s="16" t="str">
        <f t="shared" si="12"/>
        <v/>
      </c>
    </row>
    <row r="180" spans="1:10" x14ac:dyDescent="0.25">
      <c r="A180" s="2">
        <v>42969</v>
      </c>
      <c r="B180" s="20">
        <v>19</v>
      </c>
      <c r="C180" s="14">
        <v>64.694299999999998</v>
      </c>
      <c r="D180" s="7">
        <v>3.0773000000000001</v>
      </c>
      <c r="E180" s="7">
        <f t="shared" si="9"/>
        <v>21.023072173658726</v>
      </c>
      <c r="G180" s="2">
        <f t="shared" si="10"/>
        <v>42969</v>
      </c>
      <c r="H180" s="20">
        <v>19</v>
      </c>
      <c r="I180" s="7">
        <f t="shared" si="11"/>
        <v>21.023072173658726</v>
      </c>
      <c r="J180" s="16" t="str">
        <f t="shared" si="12"/>
        <v/>
      </c>
    </row>
    <row r="181" spans="1:10" x14ac:dyDescent="0.25">
      <c r="A181" s="2">
        <v>42969</v>
      </c>
      <c r="B181" s="20">
        <v>20</v>
      </c>
      <c r="C181" s="14">
        <v>72.265199999999993</v>
      </c>
      <c r="D181" s="7">
        <v>3.0773000000000001</v>
      </c>
      <c r="E181" s="7">
        <f t="shared" si="9"/>
        <v>23.483313294121466</v>
      </c>
      <c r="G181" s="2">
        <f t="shared" si="10"/>
        <v>42969</v>
      </c>
      <c r="H181" s="20">
        <v>20</v>
      </c>
      <c r="I181" s="7">
        <f t="shared" si="11"/>
        <v>23.483313294121466</v>
      </c>
      <c r="J181" s="16" t="str">
        <f t="shared" si="12"/>
        <v/>
      </c>
    </row>
    <row r="182" spans="1:10" x14ac:dyDescent="0.25">
      <c r="A182" s="2">
        <v>42969</v>
      </c>
      <c r="B182" s="20">
        <v>21</v>
      </c>
      <c r="C182" s="14">
        <v>53.4816</v>
      </c>
      <c r="D182" s="7">
        <v>3.0773000000000001</v>
      </c>
      <c r="E182" s="7">
        <f t="shared" si="9"/>
        <v>17.379391024599485</v>
      </c>
      <c r="G182" s="2">
        <f t="shared" si="10"/>
        <v>42969</v>
      </c>
      <c r="H182" s="20">
        <v>21</v>
      </c>
      <c r="I182" s="7">
        <f t="shared" si="11"/>
        <v>17.379391024599485</v>
      </c>
      <c r="J182" s="16" t="str">
        <f t="shared" si="12"/>
        <v/>
      </c>
    </row>
    <row r="183" spans="1:10" x14ac:dyDescent="0.25">
      <c r="A183" s="2">
        <v>42970</v>
      </c>
      <c r="B183" s="20">
        <v>13</v>
      </c>
      <c r="C183" s="14">
        <v>37.942399999999999</v>
      </c>
      <c r="D183" s="7">
        <v>3.2421000000000002</v>
      </c>
      <c r="E183" s="7">
        <f t="shared" si="9"/>
        <v>11.703031985441534</v>
      </c>
      <c r="G183" s="2">
        <f t="shared" si="10"/>
        <v>42970</v>
      </c>
      <c r="H183" s="20">
        <v>13</v>
      </c>
      <c r="I183" s="7">
        <f t="shared" si="11"/>
        <v>11.703031985441534</v>
      </c>
      <c r="J183" s="16">
        <f t="shared" si="12"/>
        <v>17.895931649239685</v>
      </c>
    </row>
    <row r="184" spans="1:10" x14ac:dyDescent="0.25">
      <c r="A184" s="2">
        <v>42970</v>
      </c>
      <c r="B184" s="20">
        <v>14</v>
      </c>
      <c r="C184" s="14">
        <v>41.235300000000002</v>
      </c>
      <c r="D184" s="7">
        <v>3.2421000000000002</v>
      </c>
      <c r="E184" s="7">
        <f t="shared" si="9"/>
        <v>12.718700842046822</v>
      </c>
      <c r="G184" s="2">
        <f t="shared" si="10"/>
        <v>42970</v>
      </c>
      <c r="H184" s="20">
        <v>14</v>
      </c>
      <c r="I184" s="7">
        <f t="shared" si="11"/>
        <v>12.718700842046822</v>
      </c>
      <c r="J184" s="16" t="str">
        <f t="shared" si="12"/>
        <v/>
      </c>
    </row>
    <row r="185" spans="1:10" x14ac:dyDescent="0.25">
      <c r="A185" s="2">
        <v>42970</v>
      </c>
      <c r="B185" s="20">
        <v>15</v>
      </c>
      <c r="C185" s="14">
        <v>42.3384</v>
      </c>
      <c r="D185" s="7">
        <v>3.2421000000000002</v>
      </c>
      <c r="E185" s="7">
        <f t="shared" si="9"/>
        <v>13.058943277505319</v>
      </c>
      <c r="G185" s="2">
        <f t="shared" si="10"/>
        <v>42970</v>
      </c>
      <c r="H185" s="20">
        <v>15</v>
      </c>
      <c r="I185" s="7">
        <f t="shared" si="11"/>
        <v>13.058943277505319</v>
      </c>
      <c r="J185" s="16" t="str">
        <f t="shared" si="12"/>
        <v/>
      </c>
    </row>
    <row r="186" spans="1:10" x14ac:dyDescent="0.25">
      <c r="A186" s="2">
        <v>42970</v>
      </c>
      <c r="B186" s="20">
        <v>16</v>
      </c>
      <c r="C186" s="14">
        <v>48.043300000000002</v>
      </c>
      <c r="D186" s="7">
        <v>3.2421000000000002</v>
      </c>
      <c r="E186" s="7">
        <f t="shared" si="9"/>
        <v>14.818574380802566</v>
      </c>
      <c r="G186" s="2">
        <f t="shared" si="10"/>
        <v>42970</v>
      </c>
      <c r="H186" s="20">
        <v>16</v>
      </c>
      <c r="I186" s="7">
        <f t="shared" si="11"/>
        <v>14.818574380802566</v>
      </c>
      <c r="J186" s="16" t="str">
        <f t="shared" si="12"/>
        <v/>
      </c>
    </row>
    <row r="187" spans="1:10" x14ac:dyDescent="0.25">
      <c r="A187" s="2">
        <v>42970</v>
      </c>
      <c r="B187" s="20">
        <v>17</v>
      </c>
      <c r="C187" s="14">
        <v>51.326099999999997</v>
      </c>
      <c r="D187" s="7">
        <v>3.2421000000000002</v>
      </c>
      <c r="E187" s="7">
        <f t="shared" si="9"/>
        <v>15.831127972610343</v>
      </c>
      <c r="G187" s="2">
        <f t="shared" si="10"/>
        <v>42970</v>
      </c>
      <c r="H187" s="20">
        <v>17</v>
      </c>
      <c r="I187" s="7">
        <f t="shared" si="11"/>
        <v>15.831127972610343</v>
      </c>
      <c r="J187" s="16" t="str">
        <f t="shared" si="12"/>
        <v/>
      </c>
    </row>
    <row r="188" spans="1:10" x14ac:dyDescent="0.25">
      <c r="A188" s="2">
        <v>42970</v>
      </c>
      <c r="B188" s="20">
        <v>18</v>
      </c>
      <c r="C188" s="14">
        <v>57.036499999999997</v>
      </c>
      <c r="D188" s="7">
        <v>3.2421000000000002</v>
      </c>
      <c r="E188" s="7">
        <f t="shared" si="9"/>
        <v>17.592455507232962</v>
      </c>
      <c r="G188" s="2">
        <f t="shared" si="10"/>
        <v>42970</v>
      </c>
      <c r="H188" s="20">
        <v>18</v>
      </c>
      <c r="I188" s="7">
        <f t="shared" si="11"/>
        <v>17.592455507232962</v>
      </c>
      <c r="J188" s="16" t="str">
        <f t="shared" si="12"/>
        <v/>
      </c>
    </row>
    <row r="189" spans="1:10" x14ac:dyDescent="0.25">
      <c r="A189" s="2">
        <v>42970</v>
      </c>
      <c r="B189" s="20">
        <v>19</v>
      </c>
      <c r="C189" s="14">
        <v>60.703299999999999</v>
      </c>
      <c r="D189" s="7">
        <v>3.2421000000000002</v>
      </c>
      <c r="E189" s="7">
        <f t="shared" si="9"/>
        <v>18.723450849757871</v>
      </c>
      <c r="G189" s="2">
        <f t="shared" si="10"/>
        <v>42970</v>
      </c>
      <c r="H189" s="20">
        <v>19</v>
      </c>
      <c r="I189" s="7">
        <f t="shared" si="11"/>
        <v>18.723450849757871</v>
      </c>
      <c r="J189" s="16" t="str">
        <f t="shared" si="12"/>
        <v/>
      </c>
    </row>
    <row r="190" spans="1:10" x14ac:dyDescent="0.25">
      <c r="A190" s="2">
        <v>42970</v>
      </c>
      <c r="B190" s="20">
        <v>20</v>
      </c>
      <c r="C190" s="14">
        <v>63.015700000000002</v>
      </c>
      <c r="D190" s="7">
        <v>3.2421000000000002</v>
      </c>
      <c r="E190" s="7">
        <f t="shared" si="9"/>
        <v>19.436692267357575</v>
      </c>
      <c r="G190" s="2">
        <f t="shared" si="10"/>
        <v>42970</v>
      </c>
      <c r="H190" s="20">
        <v>20</v>
      </c>
      <c r="I190" s="7">
        <f t="shared" si="11"/>
        <v>19.436692267357575</v>
      </c>
      <c r="J190" s="16" t="str">
        <f t="shared" si="12"/>
        <v/>
      </c>
    </row>
    <row r="191" spans="1:10" x14ac:dyDescent="0.25">
      <c r="A191" s="2">
        <v>42970</v>
      </c>
      <c r="B191" s="20">
        <v>21</v>
      </c>
      <c r="C191" s="14">
        <v>49.878599999999999</v>
      </c>
      <c r="D191" s="7">
        <v>3.2421000000000002</v>
      </c>
      <c r="E191" s="7">
        <f t="shared" si="9"/>
        <v>15.384658091977421</v>
      </c>
      <c r="G191" s="2">
        <f t="shared" si="10"/>
        <v>42970</v>
      </c>
      <c r="H191" s="20">
        <v>21</v>
      </c>
      <c r="I191" s="7">
        <f t="shared" si="11"/>
        <v>15.384658091977421</v>
      </c>
      <c r="J191" s="16" t="str">
        <f t="shared" si="12"/>
        <v/>
      </c>
    </row>
    <row r="192" spans="1:10" x14ac:dyDescent="0.25">
      <c r="A192" s="2">
        <v>42971</v>
      </c>
      <c r="B192" s="20">
        <v>13</v>
      </c>
      <c r="C192" s="14">
        <v>36.842799999999997</v>
      </c>
      <c r="D192" s="7">
        <v>3.2044000000000001</v>
      </c>
      <c r="E192" s="7">
        <f t="shared" si="9"/>
        <v>11.497565846960429</v>
      </c>
      <c r="G192" s="2">
        <f t="shared" si="10"/>
        <v>42971</v>
      </c>
      <c r="H192" s="20">
        <v>13</v>
      </c>
      <c r="I192" s="7">
        <f t="shared" si="11"/>
        <v>11.497565846960429</v>
      </c>
      <c r="J192" s="16">
        <f t="shared" si="12"/>
        <v>15.865903133191859</v>
      </c>
    </row>
    <row r="193" spans="1:10" x14ac:dyDescent="0.25">
      <c r="A193" s="2">
        <v>42971</v>
      </c>
      <c r="B193" s="20">
        <v>14</v>
      </c>
      <c r="C193" s="14">
        <v>39.317999999999998</v>
      </c>
      <c r="D193" s="7">
        <v>3.2044000000000001</v>
      </c>
      <c r="E193" s="7">
        <f t="shared" si="9"/>
        <v>12.270003744850829</v>
      </c>
      <c r="G193" s="2">
        <f t="shared" si="10"/>
        <v>42971</v>
      </c>
      <c r="H193" s="20">
        <v>14</v>
      </c>
      <c r="I193" s="7">
        <f t="shared" si="11"/>
        <v>12.270003744850829</v>
      </c>
      <c r="J193" s="16" t="str">
        <f t="shared" si="12"/>
        <v/>
      </c>
    </row>
    <row r="194" spans="1:10" x14ac:dyDescent="0.25">
      <c r="A194" s="2">
        <v>42971</v>
      </c>
      <c r="B194" s="20">
        <v>15</v>
      </c>
      <c r="C194" s="14">
        <v>39.6098</v>
      </c>
      <c r="D194" s="7">
        <v>3.2044000000000001</v>
      </c>
      <c r="E194" s="7">
        <f t="shared" si="9"/>
        <v>12.36106603420297</v>
      </c>
      <c r="G194" s="2">
        <f t="shared" si="10"/>
        <v>42971</v>
      </c>
      <c r="H194" s="20">
        <v>15</v>
      </c>
      <c r="I194" s="7">
        <f t="shared" si="11"/>
        <v>12.36106603420297</v>
      </c>
      <c r="J194" s="16" t="str">
        <f t="shared" si="12"/>
        <v/>
      </c>
    </row>
    <row r="195" spans="1:10" x14ac:dyDescent="0.25">
      <c r="A195" s="2">
        <v>42971</v>
      </c>
      <c r="B195" s="20">
        <v>16</v>
      </c>
      <c r="C195" s="14">
        <v>42.854300000000002</v>
      </c>
      <c r="D195" s="7">
        <v>3.2044000000000001</v>
      </c>
      <c r="E195" s="7">
        <f t="shared" ref="E195:E258" si="13">C195/D195</f>
        <v>13.373580077393584</v>
      </c>
      <c r="G195" s="2">
        <f t="shared" ref="G195:G258" si="14">A195</f>
        <v>42971</v>
      </c>
      <c r="H195" s="20">
        <v>16</v>
      </c>
      <c r="I195" s="7">
        <f t="shared" ref="I195:I258" si="15">E195</f>
        <v>13.373580077393584</v>
      </c>
      <c r="J195" s="16" t="str">
        <f t="shared" si="12"/>
        <v/>
      </c>
    </row>
    <row r="196" spans="1:10" x14ac:dyDescent="0.25">
      <c r="A196" s="2">
        <v>42971</v>
      </c>
      <c r="B196" s="20">
        <v>17</v>
      </c>
      <c r="C196" s="14">
        <v>43.431699999999999</v>
      </c>
      <c r="D196" s="7">
        <v>3.2044000000000001</v>
      </c>
      <c r="E196" s="7">
        <f t="shared" si="13"/>
        <v>13.553769816502308</v>
      </c>
      <c r="G196" s="2">
        <f t="shared" si="14"/>
        <v>42971</v>
      </c>
      <c r="H196" s="20">
        <v>17</v>
      </c>
      <c r="I196" s="7">
        <f t="shared" si="15"/>
        <v>13.553769816502308</v>
      </c>
      <c r="J196" s="16" t="str">
        <f t="shared" si="12"/>
        <v/>
      </c>
    </row>
    <row r="197" spans="1:10" x14ac:dyDescent="0.25">
      <c r="A197" s="2">
        <v>42971</v>
      </c>
      <c r="B197" s="20">
        <v>18</v>
      </c>
      <c r="C197" s="14">
        <v>44.866500000000002</v>
      </c>
      <c r="D197" s="7">
        <v>3.2044000000000001</v>
      </c>
      <c r="E197" s="7">
        <f t="shared" si="13"/>
        <v>14.001529147422294</v>
      </c>
      <c r="G197" s="2">
        <f t="shared" si="14"/>
        <v>42971</v>
      </c>
      <c r="H197" s="20">
        <v>18</v>
      </c>
      <c r="I197" s="7">
        <f t="shared" si="15"/>
        <v>14.001529147422294</v>
      </c>
      <c r="J197" s="16" t="str">
        <f t="shared" si="12"/>
        <v/>
      </c>
    </row>
    <row r="198" spans="1:10" x14ac:dyDescent="0.25">
      <c r="A198" s="2">
        <v>42971</v>
      </c>
      <c r="B198" s="20">
        <v>19</v>
      </c>
      <c r="C198" s="14">
        <v>53.723999999999997</v>
      </c>
      <c r="D198" s="7">
        <v>3.2044000000000001</v>
      </c>
      <c r="E198" s="7">
        <f t="shared" si="13"/>
        <v>16.765697166396205</v>
      </c>
      <c r="G198" s="2">
        <f t="shared" si="14"/>
        <v>42971</v>
      </c>
      <c r="H198" s="20">
        <v>19</v>
      </c>
      <c r="I198" s="7">
        <f t="shared" si="15"/>
        <v>16.765697166396205</v>
      </c>
      <c r="J198" s="16" t="str">
        <f t="shared" si="12"/>
        <v/>
      </c>
    </row>
    <row r="199" spans="1:10" x14ac:dyDescent="0.25">
      <c r="A199" s="2">
        <v>42971</v>
      </c>
      <c r="B199" s="20">
        <v>20</v>
      </c>
      <c r="C199" s="14">
        <v>56.012300000000003</v>
      </c>
      <c r="D199" s="7">
        <v>3.2044000000000001</v>
      </c>
      <c r="E199" s="7">
        <f t="shared" si="13"/>
        <v>17.479809012607664</v>
      </c>
      <c r="G199" s="2">
        <f t="shared" si="14"/>
        <v>42971</v>
      </c>
      <c r="H199" s="20">
        <v>20</v>
      </c>
      <c r="I199" s="7">
        <f t="shared" si="15"/>
        <v>17.479809012607664</v>
      </c>
      <c r="J199" s="16" t="str">
        <f t="shared" si="12"/>
        <v/>
      </c>
    </row>
    <row r="200" spans="1:10" x14ac:dyDescent="0.25">
      <c r="A200" s="2">
        <v>42971</v>
      </c>
      <c r="B200" s="20">
        <v>21</v>
      </c>
      <c r="C200" s="14">
        <v>48.76</v>
      </c>
      <c r="D200" s="7">
        <v>3.2044000000000001</v>
      </c>
      <c r="E200" s="7">
        <f t="shared" si="13"/>
        <v>15.216577206341279</v>
      </c>
      <c r="G200" s="2">
        <f t="shared" si="14"/>
        <v>42971</v>
      </c>
      <c r="H200" s="20">
        <v>21</v>
      </c>
      <c r="I200" s="7">
        <f t="shared" si="15"/>
        <v>15.216577206341279</v>
      </c>
      <c r="J200" s="16" t="str">
        <f t="shared" si="12"/>
        <v/>
      </c>
    </row>
    <row r="201" spans="1:10" x14ac:dyDescent="0.25">
      <c r="A201" s="2">
        <v>42972</v>
      </c>
      <c r="B201" s="20">
        <v>13</v>
      </c>
      <c r="C201" s="14">
        <v>38.543199999999999</v>
      </c>
      <c r="D201" s="7">
        <v>3.1888999999999998</v>
      </c>
      <c r="E201" s="7">
        <f t="shared" si="13"/>
        <v>12.086675656182383</v>
      </c>
      <c r="G201" s="2">
        <f t="shared" si="14"/>
        <v>42972</v>
      </c>
      <c r="H201" s="20">
        <v>13</v>
      </c>
      <c r="I201" s="7">
        <f t="shared" si="15"/>
        <v>12.086675656182383</v>
      </c>
      <c r="J201" s="16">
        <f t="shared" si="12"/>
        <v>18.858760074006714</v>
      </c>
    </row>
    <row r="202" spans="1:10" x14ac:dyDescent="0.25">
      <c r="A202" s="2">
        <v>42972</v>
      </c>
      <c r="B202" s="20">
        <v>14</v>
      </c>
      <c r="C202" s="14">
        <v>43.098399999999998</v>
      </c>
      <c r="D202" s="7">
        <v>3.1888999999999998</v>
      </c>
      <c r="E202" s="7">
        <f t="shared" si="13"/>
        <v>13.515130609301012</v>
      </c>
      <c r="G202" s="2">
        <f t="shared" si="14"/>
        <v>42972</v>
      </c>
      <c r="H202" s="20">
        <v>14</v>
      </c>
      <c r="I202" s="7">
        <f t="shared" si="15"/>
        <v>13.515130609301012</v>
      </c>
      <c r="J202" s="16" t="str">
        <f t="shared" si="12"/>
        <v/>
      </c>
    </row>
    <row r="203" spans="1:10" x14ac:dyDescent="0.25">
      <c r="A203" s="2">
        <v>42972</v>
      </c>
      <c r="B203" s="20">
        <v>15</v>
      </c>
      <c r="C203" s="14">
        <v>46.866599999999998</v>
      </c>
      <c r="D203" s="7">
        <v>3.1888999999999998</v>
      </c>
      <c r="E203" s="7">
        <f t="shared" si="13"/>
        <v>14.696791997240428</v>
      </c>
      <c r="G203" s="2">
        <f t="shared" si="14"/>
        <v>42972</v>
      </c>
      <c r="H203" s="20">
        <v>15</v>
      </c>
      <c r="I203" s="7">
        <f t="shared" si="15"/>
        <v>14.696791997240428</v>
      </c>
      <c r="J203" s="16" t="str">
        <f t="shared" si="12"/>
        <v/>
      </c>
    </row>
    <row r="204" spans="1:10" x14ac:dyDescent="0.25">
      <c r="A204" s="2">
        <v>42972</v>
      </c>
      <c r="B204" s="20">
        <v>16</v>
      </c>
      <c r="C204" s="14">
        <v>53.412799999999997</v>
      </c>
      <c r="D204" s="7">
        <v>3.1888999999999998</v>
      </c>
      <c r="E204" s="7">
        <f t="shared" si="13"/>
        <v>16.749600175609142</v>
      </c>
      <c r="G204" s="2">
        <f t="shared" si="14"/>
        <v>42972</v>
      </c>
      <c r="H204" s="20">
        <v>16</v>
      </c>
      <c r="I204" s="7">
        <f t="shared" si="15"/>
        <v>16.749600175609142</v>
      </c>
      <c r="J204" s="16" t="str">
        <f t="shared" si="12"/>
        <v/>
      </c>
    </row>
    <row r="205" spans="1:10" x14ac:dyDescent="0.25">
      <c r="A205" s="2">
        <v>42972</v>
      </c>
      <c r="B205" s="20">
        <v>17</v>
      </c>
      <c r="C205" s="14">
        <v>55.087200000000003</v>
      </c>
      <c r="D205" s="7">
        <v>3.1888999999999998</v>
      </c>
      <c r="E205" s="7">
        <f t="shared" si="13"/>
        <v>17.274671516823986</v>
      </c>
      <c r="G205" s="2">
        <f t="shared" si="14"/>
        <v>42972</v>
      </c>
      <c r="H205" s="20">
        <v>17</v>
      </c>
      <c r="I205" s="7">
        <f t="shared" si="15"/>
        <v>17.274671516823986</v>
      </c>
      <c r="J205" s="16" t="str">
        <f t="shared" ref="J205:J268" si="16">IF($G204&lt;$G205,MAX(AVERAGE(I205:I208),AVERAGE(I206:I209),AVERAGE(I207:I210),AVERAGE(I208:I211),AVERAGE(I209:I212),AVERAGE(I210:I213)),"")</f>
        <v/>
      </c>
    </row>
    <row r="206" spans="1:10" x14ac:dyDescent="0.25">
      <c r="A206" s="2">
        <v>42972</v>
      </c>
      <c r="B206" s="20">
        <v>18</v>
      </c>
      <c r="C206" s="14">
        <v>52.806100000000001</v>
      </c>
      <c r="D206" s="7">
        <v>3.1888999999999998</v>
      </c>
      <c r="E206" s="7">
        <f t="shared" si="13"/>
        <v>16.559346483113302</v>
      </c>
      <c r="G206" s="2">
        <f t="shared" si="14"/>
        <v>42972</v>
      </c>
      <c r="H206" s="20">
        <v>18</v>
      </c>
      <c r="I206" s="7">
        <f t="shared" si="15"/>
        <v>16.559346483113302</v>
      </c>
      <c r="J206" s="16" t="str">
        <f t="shared" si="16"/>
        <v/>
      </c>
    </row>
    <row r="207" spans="1:10" x14ac:dyDescent="0.25">
      <c r="A207" s="2">
        <v>42972</v>
      </c>
      <c r="B207" s="20">
        <v>19</v>
      </c>
      <c r="C207" s="14">
        <v>62.597799999999999</v>
      </c>
      <c r="D207" s="7">
        <v>3.1888999999999998</v>
      </c>
      <c r="E207" s="7">
        <f t="shared" si="13"/>
        <v>19.629903728558439</v>
      </c>
      <c r="G207" s="2">
        <f t="shared" si="14"/>
        <v>42972</v>
      </c>
      <c r="H207" s="20">
        <v>19</v>
      </c>
      <c r="I207" s="7">
        <f t="shared" si="15"/>
        <v>19.629903728558439</v>
      </c>
      <c r="J207" s="16" t="str">
        <f t="shared" si="16"/>
        <v/>
      </c>
    </row>
    <row r="208" spans="1:10" x14ac:dyDescent="0.25">
      <c r="A208" s="2">
        <v>42972</v>
      </c>
      <c r="B208" s="20">
        <v>20</v>
      </c>
      <c r="C208" s="14">
        <v>70.063699999999997</v>
      </c>
      <c r="D208" s="7">
        <v>3.1888999999999998</v>
      </c>
      <c r="E208" s="7">
        <f t="shared" si="13"/>
        <v>21.971118567531125</v>
      </c>
      <c r="G208" s="2">
        <f t="shared" si="14"/>
        <v>42972</v>
      </c>
      <c r="H208" s="20">
        <v>20</v>
      </c>
      <c r="I208" s="7">
        <f t="shared" si="15"/>
        <v>21.971118567531125</v>
      </c>
      <c r="J208" s="16" t="str">
        <f t="shared" si="16"/>
        <v/>
      </c>
    </row>
    <row r="209" spans="1:10" x14ac:dyDescent="0.25">
      <c r="A209" s="2">
        <v>42972</v>
      </c>
      <c r="B209" s="20">
        <v>21</v>
      </c>
      <c r="C209" s="14">
        <v>52.914000000000001</v>
      </c>
      <c r="D209" s="7">
        <v>3.1888999999999998</v>
      </c>
      <c r="E209" s="7">
        <f t="shared" si="13"/>
        <v>16.593182602151213</v>
      </c>
      <c r="G209" s="2">
        <f t="shared" si="14"/>
        <v>42972</v>
      </c>
      <c r="H209" s="20">
        <v>21</v>
      </c>
      <c r="I209" s="7">
        <f t="shared" si="15"/>
        <v>16.593182602151213</v>
      </c>
      <c r="J209" s="16" t="str">
        <f t="shared" si="16"/>
        <v/>
      </c>
    </row>
    <row r="210" spans="1:10" x14ac:dyDescent="0.25">
      <c r="A210" s="2">
        <v>42973</v>
      </c>
      <c r="B210" s="20">
        <v>13</v>
      </c>
      <c r="C210" s="14">
        <v>39.903700000000001</v>
      </c>
      <c r="D210" s="7">
        <v>3.2629999999999999</v>
      </c>
      <c r="E210" s="7">
        <f t="shared" si="13"/>
        <v>12.229144958627032</v>
      </c>
      <c r="G210" s="2">
        <f t="shared" si="14"/>
        <v>42973</v>
      </c>
      <c r="H210" s="20">
        <v>13</v>
      </c>
      <c r="I210" s="7">
        <f t="shared" si="15"/>
        <v>12.229144958627032</v>
      </c>
      <c r="J210" s="16">
        <f t="shared" si="16"/>
        <v>18.99618449279804</v>
      </c>
    </row>
    <row r="211" spans="1:10" x14ac:dyDescent="0.25">
      <c r="A211" s="2">
        <v>42973</v>
      </c>
      <c r="B211" s="20">
        <v>14</v>
      </c>
      <c r="C211" s="14">
        <v>43.206600000000002</v>
      </c>
      <c r="D211" s="7">
        <v>3.2629999999999999</v>
      </c>
      <c r="E211" s="7">
        <f t="shared" si="13"/>
        <v>13.241372969659823</v>
      </c>
      <c r="G211" s="2">
        <f t="shared" si="14"/>
        <v>42973</v>
      </c>
      <c r="H211" s="20">
        <v>14</v>
      </c>
      <c r="I211" s="7">
        <f t="shared" si="15"/>
        <v>13.241372969659823</v>
      </c>
      <c r="J211" s="16" t="str">
        <f t="shared" si="16"/>
        <v/>
      </c>
    </row>
    <row r="212" spans="1:10" x14ac:dyDescent="0.25">
      <c r="A212" s="2">
        <v>42973</v>
      </c>
      <c r="B212" s="20">
        <v>15</v>
      </c>
      <c r="C212" s="14">
        <v>45.723700000000001</v>
      </c>
      <c r="D212" s="7">
        <v>3.2629999999999999</v>
      </c>
      <c r="E212" s="7">
        <f t="shared" si="13"/>
        <v>14.012779650628257</v>
      </c>
      <c r="G212" s="2">
        <f t="shared" si="14"/>
        <v>42973</v>
      </c>
      <c r="H212" s="20">
        <v>15</v>
      </c>
      <c r="I212" s="7">
        <f t="shared" si="15"/>
        <v>14.012779650628257</v>
      </c>
      <c r="J212" s="16" t="str">
        <f t="shared" si="16"/>
        <v/>
      </c>
    </row>
    <row r="213" spans="1:10" x14ac:dyDescent="0.25">
      <c r="A213" s="2">
        <v>42973</v>
      </c>
      <c r="B213" s="20">
        <v>16</v>
      </c>
      <c r="C213" s="14">
        <v>51.158099999999997</v>
      </c>
      <c r="D213" s="7">
        <v>3.2629999999999999</v>
      </c>
      <c r="E213" s="7">
        <f t="shared" si="13"/>
        <v>15.678240882623353</v>
      </c>
      <c r="G213" s="2">
        <f t="shared" si="14"/>
        <v>42973</v>
      </c>
      <c r="H213" s="20">
        <v>16</v>
      </c>
      <c r="I213" s="7">
        <f t="shared" si="15"/>
        <v>15.678240882623353</v>
      </c>
      <c r="J213" s="16" t="str">
        <f t="shared" si="16"/>
        <v/>
      </c>
    </row>
    <row r="214" spans="1:10" x14ac:dyDescent="0.25">
      <c r="A214" s="2">
        <v>42973</v>
      </c>
      <c r="B214" s="20">
        <v>17</v>
      </c>
      <c r="C214" s="14">
        <v>56.104300000000002</v>
      </c>
      <c r="D214" s="7">
        <v>3.2629999999999999</v>
      </c>
      <c r="E214" s="7">
        <f t="shared" si="13"/>
        <v>17.194085197670855</v>
      </c>
      <c r="G214" s="2">
        <f t="shared" si="14"/>
        <v>42973</v>
      </c>
      <c r="H214" s="20">
        <v>17</v>
      </c>
      <c r="I214" s="7">
        <f t="shared" si="15"/>
        <v>17.194085197670855</v>
      </c>
      <c r="J214" s="16" t="str">
        <f t="shared" si="16"/>
        <v/>
      </c>
    </row>
    <row r="215" spans="1:10" x14ac:dyDescent="0.25">
      <c r="A215" s="2">
        <v>42973</v>
      </c>
      <c r="B215" s="20">
        <v>18</v>
      </c>
      <c r="C215" s="14">
        <v>58.442599999999999</v>
      </c>
      <c r="D215" s="7">
        <v>3.2629999999999999</v>
      </c>
      <c r="E215" s="7">
        <f t="shared" si="13"/>
        <v>17.910695678823171</v>
      </c>
      <c r="G215" s="2">
        <f t="shared" si="14"/>
        <v>42973</v>
      </c>
      <c r="H215" s="20">
        <v>18</v>
      </c>
      <c r="I215" s="7">
        <f t="shared" si="15"/>
        <v>17.910695678823171</v>
      </c>
      <c r="J215" s="16" t="str">
        <f t="shared" si="16"/>
        <v/>
      </c>
    </row>
    <row r="216" spans="1:10" x14ac:dyDescent="0.25">
      <c r="A216" s="2">
        <v>42973</v>
      </c>
      <c r="B216" s="20">
        <v>19</v>
      </c>
      <c r="C216" s="14">
        <v>60.753300000000003</v>
      </c>
      <c r="D216" s="7">
        <v>3.2629999999999999</v>
      </c>
      <c r="E216" s="7">
        <f t="shared" si="13"/>
        <v>18.618847686178366</v>
      </c>
      <c r="G216" s="2">
        <f t="shared" si="14"/>
        <v>42973</v>
      </c>
      <c r="H216" s="20">
        <v>19</v>
      </c>
      <c r="I216" s="7">
        <f t="shared" si="15"/>
        <v>18.618847686178366</v>
      </c>
      <c r="J216" s="16" t="str">
        <f t="shared" si="16"/>
        <v/>
      </c>
    </row>
    <row r="217" spans="1:10" x14ac:dyDescent="0.25">
      <c r="A217" s="2">
        <v>42973</v>
      </c>
      <c r="B217" s="20">
        <v>20</v>
      </c>
      <c r="C217" s="14">
        <v>72.638000000000005</v>
      </c>
      <c r="D217" s="7">
        <v>3.2629999999999999</v>
      </c>
      <c r="E217" s="7">
        <f t="shared" si="13"/>
        <v>22.261109408519768</v>
      </c>
      <c r="G217" s="2">
        <f t="shared" si="14"/>
        <v>42973</v>
      </c>
      <c r="H217" s="20">
        <v>20</v>
      </c>
      <c r="I217" s="7">
        <f t="shared" si="15"/>
        <v>22.261109408519768</v>
      </c>
      <c r="J217" s="16" t="str">
        <f t="shared" si="16"/>
        <v/>
      </c>
    </row>
    <row r="218" spans="1:10" x14ac:dyDescent="0.25">
      <c r="A218" s="2">
        <v>42973</v>
      </c>
      <c r="B218" s="20">
        <v>21</v>
      </c>
      <c r="C218" s="14">
        <v>54.15</v>
      </c>
      <c r="D218" s="7">
        <v>3.2629999999999999</v>
      </c>
      <c r="E218" s="7">
        <f t="shared" si="13"/>
        <v>16.595157830217591</v>
      </c>
      <c r="G218" s="2">
        <f t="shared" si="14"/>
        <v>42973</v>
      </c>
      <c r="H218" s="20">
        <v>21</v>
      </c>
      <c r="I218" s="7">
        <f t="shared" si="15"/>
        <v>16.595157830217591</v>
      </c>
      <c r="J218" s="16" t="str">
        <f t="shared" si="16"/>
        <v/>
      </c>
    </row>
    <row r="219" spans="1:10" x14ac:dyDescent="0.25">
      <c r="A219" s="2">
        <v>42974</v>
      </c>
      <c r="B219" s="20">
        <v>13</v>
      </c>
      <c r="C219" s="14">
        <v>37.1629</v>
      </c>
      <c r="D219" s="7">
        <v>3.2629999999999999</v>
      </c>
      <c r="E219" s="7">
        <f t="shared" si="13"/>
        <v>11.389181734600061</v>
      </c>
      <c r="G219" s="2">
        <f t="shared" si="14"/>
        <v>42974</v>
      </c>
      <c r="H219" s="20">
        <v>13</v>
      </c>
      <c r="I219" s="7">
        <f t="shared" si="15"/>
        <v>11.389181734600061</v>
      </c>
      <c r="J219" s="16">
        <f t="shared" si="16"/>
        <v>25.042981918479928</v>
      </c>
    </row>
    <row r="220" spans="1:10" x14ac:dyDescent="0.25">
      <c r="A220" s="2">
        <v>42974</v>
      </c>
      <c r="B220" s="20">
        <v>14</v>
      </c>
      <c r="C220" s="14">
        <v>43.872900000000001</v>
      </c>
      <c r="D220" s="7">
        <v>3.2629999999999999</v>
      </c>
      <c r="E220" s="7">
        <f t="shared" si="13"/>
        <v>13.445571559914191</v>
      </c>
      <c r="G220" s="2">
        <f t="shared" si="14"/>
        <v>42974</v>
      </c>
      <c r="H220" s="20">
        <v>14</v>
      </c>
      <c r="I220" s="7">
        <f t="shared" si="15"/>
        <v>13.445571559914191</v>
      </c>
      <c r="J220" s="16" t="str">
        <f t="shared" si="16"/>
        <v/>
      </c>
    </row>
    <row r="221" spans="1:10" x14ac:dyDescent="0.25">
      <c r="A221" s="2">
        <v>42974</v>
      </c>
      <c r="B221" s="20">
        <v>15</v>
      </c>
      <c r="C221" s="14">
        <v>50.382300000000001</v>
      </c>
      <c r="D221" s="7">
        <v>3.2629999999999999</v>
      </c>
      <c r="E221" s="7">
        <f t="shared" si="13"/>
        <v>15.440484216978241</v>
      </c>
      <c r="G221" s="2">
        <f t="shared" si="14"/>
        <v>42974</v>
      </c>
      <c r="H221" s="20">
        <v>15</v>
      </c>
      <c r="I221" s="7">
        <f t="shared" si="15"/>
        <v>15.440484216978241</v>
      </c>
      <c r="J221" s="16" t="str">
        <f t="shared" si="16"/>
        <v/>
      </c>
    </row>
    <row r="222" spans="1:10" x14ac:dyDescent="0.25">
      <c r="A222" s="2">
        <v>42974</v>
      </c>
      <c r="B222" s="20">
        <v>16</v>
      </c>
      <c r="C222" s="14">
        <v>54.787500000000001</v>
      </c>
      <c r="D222" s="7">
        <v>3.2629999999999999</v>
      </c>
      <c r="E222" s="7">
        <f t="shared" si="13"/>
        <v>16.79053018694453</v>
      </c>
      <c r="G222" s="2">
        <f t="shared" si="14"/>
        <v>42974</v>
      </c>
      <c r="H222" s="20">
        <v>16</v>
      </c>
      <c r="I222" s="7">
        <f t="shared" si="15"/>
        <v>16.79053018694453</v>
      </c>
      <c r="J222" s="16" t="str">
        <f t="shared" si="16"/>
        <v/>
      </c>
    </row>
    <row r="223" spans="1:10" x14ac:dyDescent="0.25">
      <c r="A223" s="2">
        <v>42974</v>
      </c>
      <c r="B223" s="20">
        <v>17</v>
      </c>
      <c r="C223" s="14">
        <v>63.5702</v>
      </c>
      <c r="D223" s="7">
        <v>3.2629999999999999</v>
      </c>
      <c r="E223" s="7">
        <f t="shared" si="13"/>
        <v>19.482133006435795</v>
      </c>
      <c r="G223" s="2">
        <f t="shared" si="14"/>
        <v>42974</v>
      </c>
      <c r="H223" s="20">
        <v>17</v>
      </c>
      <c r="I223" s="7">
        <f t="shared" si="15"/>
        <v>19.482133006435795</v>
      </c>
      <c r="J223" s="16" t="str">
        <f t="shared" si="16"/>
        <v/>
      </c>
    </row>
    <row r="224" spans="1:10" x14ac:dyDescent="0.25">
      <c r="A224" s="2">
        <v>42974</v>
      </c>
      <c r="B224" s="20">
        <v>18</v>
      </c>
      <c r="C224" s="14">
        <v>66.063400000000001</v>
      </c>
      <c r="D224" s="7">
        <v>3.2629999999999999</v>
      </c>
      <c r="E224" s="7">
        <f t="shared" si="13"/>
        <v>20.246215139442231</v>
      </c>
      <c r="G224" s="2">
        <f t="shared" si="14"/>
        <v>42974</v>
      </c>
      <c r="H224" s="20">
        <v>18</v>
      </c>
      <c r="I224" s="7">
        <f t="shared" si="15"/>
        <v>20.246215139442231</v>
      </c>
      <c r="J224" s="16" t="str">
        <f t="shared" si="16"/>
        <v/>
      </c>
    </row>
    <row r="225" spans="1:10" x14ac:dyDescent="0.25">
      <c r="A225" s="2">
        <v>42974</v>
      </c>
      <c r="B225" s="20">
        <v>19</v>
      </c>
      <c r="C225" s="14">
        <v>88.377799999999993</v>
      </c>
      <c r="D225" s="7">
        <v>3.2629999999999999</v>
      </c>
      <c r="E225" s="7">
        <f t="shared" si="13"/>
        <v>27.084829911124732</v>
      </c>
      <c r="G225" s="2">
        <f t="shared" si="14"/>
        <v>42974</v>
      </c>
      <c r="H225" s="20">
        <v>19</v>
      </c>
      <c r="I225" s="7">
        <f t="shared" si="15"/>
        <v>27.084829911124732</v>
      </c>
      <c r="J225" s="16" t="str">
        <f t="shared" si="16"/>
        <v/>
      </c>
    </row>
    <row r="226" spans="1:10" x14ac:dyDescent="0.25">
      <c r="A226" s="2">
        <v>42974</v>
      </c>
      <c r="B226" s="20">
        <v>20</v>
      </c>
      <c r="C226" s="14">
        <v>102.0277</v>
      </c>
      <c r="D226" s="7">
        <v>3.2629999999999999</v>
      </c>
      <c r="E226" s="7">
        <f t="shared" si="13"/>
        <v>31.268066196751455</v>
      </c>
      <c r="G226" s="2">
        <f t="shared" si="14"/>
        <v>42974</v>
      </c>
      <c r="H226" s="20">
        <v>20</v>
      </c>
      <c r="I226" s="7">
        <f t="shared" si="15"/>
        <v>31.268066196751455</v>
      </c>
      <c r="J226" s="16" t="str">
        <f t="shared" si="16"/>
        <v/>
      </c>
    </row>
    <row r="227" spans="1:10" x14ac:dyDescent="0.25">
      <c r="A227" s="2">
        <v>42974</v>
      </c>
      <c r="B227" s="20">
        <v>21</v>
      </c>
      <c r="C227" s="14">
        <v>70.392099999999999</v>
      </c>
      <c r="D227" s="7">
        <v>3.2629999999999999</v>
      </c>
      <c r="E227" s="7">
        <f t="shared" si="13"/>
        <v>21.572816426601289</v>
      </c>
      <c r="G227" s="2">
        <f t="shared" si="14"/>
        <v>42974</v>
      </c>
      <c r="H227" s="20">
        <v>21</v>
      </c>
      <c r="I227" s="7">
        <f t="shared" si="15"/>
        <v>21.572816426601289</v>
      </c>
      <c r="J227" s="16" t="str">
        <f t="shared" si="16"/>
        <v/>
      </c>
    </row>
    <row r="228" spans="1:10" x14ac:dyDescent="0.25">
      <c r="A228" s="2">
        <v>42975</v>
      </c>
      <c r="B228" s="20">
        <v>13</v>
      </c>
      <c r="C228" s="14">
        <v>54.268900000000002</v>
      </c>
      <c r="D228" s="7">
        <v>3.2629999999999999</v>
      </c>
      <c r="E228" s="7">
        <f t="shared" si="13"/>
        <v>16.631596690162429</v>
      </c>
      <c r="G228" s="2">
        <f t="shared" si="14"/>
        <v>42975</v>
      </c>
      <c r="H228" s="20">
        <v>13</v>
      </c>
      <c r="I228" s="7">
        <f t="shared" si="15"/>
        <v>16.631596690162429</v>
      </c>
      <c r="J228" s="16">
        <f t="shared" si="16"/>
        <v>109.95298038614771</v>
      </c>
    </row>
    <row r="229" spans="1:10" x14ac:dyDescent="0.25">
      <c r="A229" s="2">
        <v>42975</v>
      </c>
      <c r="B229" s="20">
        <v>14</v>
      </c>
      <c r="C229" s="14">
        <v>68.348600000000005</v>
      </c>
      <c r="D229" s="7">
        <v>3.2629999999999999</v>
      </c>
      <c r="E229" s="7">
        <f t="shared" si="13"/>
        <v>20.946552252528349</v>
      </c>
      <c r="G229" s="2">
        <f t="shared" si="14"/>
        <v>42975</v>
      </c>
      <c r="H229" s="20">
        <v>14</v>
      </c>
      <c r="I229" s="7">
        <f t="shared" si="15"/>
        <v>20.946552252528349</v>
      </c>
      <c r="J229" s="16" t="str">
        <f t="shared" si="16"/>
        <v/>
      </c>
    </row>
    <row r="230" spans="1:10" x14ac:dyDescent="0.25">
      <c r="A230" s="2">
        <v>42975</v>
      </c>
      <c r="B230" s="20">
        <v>15</v>
      </c>
      <c r="C230" s="14">
        <v>113.97539999999999</v>
      </c>
      <c r="D230" s="7">
        <v>3.2629999999999999</v>
      </c>
      <c r="E230" s="7">
        <f t="shared" si="13"/>
        <v>34.929635304934109</v>
      </c>
      <c r="G230" s="2">
        <f t="shared" si="14"/>
        <v>42975</v>
      </c>
      <c r="H230" s="20">
        <v>15</v>
      </c>
      <c r="I230" s="7">
        <f t="shared" si="15"/>
        <v>34.929635304934109</v>
      </c>
      <c r="J230" s="16" t="str">
        <f t="shared" si="16"/>
        <v/>
      </c>
    </row>
    <row r="231" spans="1:10" x14ac:dyDescent="0.25">
      <c r="A231" s="2">
        <v>42975</v>
      </c>
      <c r="B231" s="20">
        <v>16</v>
      </c>
      <c r="C231" s="14">
        <v>206.29429999999999</v>
      </c>
      <c r="D231" s="7">
        <v>3.2629999999999999</v>
      </c>
      <c r="E231" s="7">
        <f t="shared" si="13"/>
        <v>63.222280110327915</v>
      </c>
      <c r="G231" s="2">
        <f t="shared" si="14"/>
        <v>42975</v>
      </c>
      <c r="H231" s="20">
        <v>16</v>
      </c>
      <c r="I231" s="7">
        <f t="shared" si="15"/>
        <v>63.222280110327915</v>
      </c>
      <c r="J231" s="16" t="str">
        <f t="shared" si="16"/>
        <v/>
      </c>
    </row>
    <row r="232" spans="1:10" x14ac:dyDescent="0.25">
      <c r="A232" s="2">
        <v>42975</v>
      </c>
      <c r="B232" s="20">
        <v>17</v>
      </c>
      <c r="C232" s="14">
        <v>228.57820000000001</v>
      </c>
      <c r="D232" s="7">
        <v>3.2629999999999999</v>
      </c>
      <c r="E232" s="7">
        <f t="shared" si="13"/>
        <v>70.051547655531721</v>
      </c>
      <c r="G232" s="2">
        <f t="shared" si="14"/>
        <v>42975</v>
      </c>
      <c r="H232" s="20">
        <v>17</v>
      </c>
      <c r="I232" s="7">
        <f t="shared" si="15"/>
        <v>70.051547655531721</v>
      </c>
      <c r="J232" s="16" t="str">
        <f t="shared" si="16"/>
        <v/>
      </c>
    </row>
    <row r="233" spans="1:10" x14ac:dyDescent="0.25">
      <c r="A233" s="2">
        <v>42975</v>
      </c>
      <c r="B233" s="20">
        <v>18</v>
      </c>
      <c r="C233" s="14">
        <v>341.72039999999998</v>
      </c>
      <c r="D233" s="7">
        <v>3.2629999999999999</v>
      </c>
      <c r="E233" s="7">
        <f t="shared" si="13"/>
        <v>104.72583512105425</v>
      </c>
      <c r="G233" s="2">
        <f t="shared" si="14"/>
        <v>42975</v>
      </c>
      <c r="H233" s="20">
        <v>18</v>
      </c>
      <c r="I233" s="7">
        <f t="shared" si="15"/>
        <v>104.72583512105425</v>
      </c>
      <c r="J233" s="16" t="str">
        <f t="shared" si="16"/>
        <v/>
      </c>
    </row>
    <row r="234" spans="1:10" x14ac:dyDescent="0.25">
      <c r="A234" s="2">
        <v>42975</v>
      </c>
      <c r="B234" s="20">
        <v>19</v>
      </c>
      <c r="C234" s="14">
        <v>453.0532</v>
      </c>
      <c r="D234" s="7">
        <v>3.2629999999999999</v>
      </c>
      <c r="E234" s="7">
        <f t="shared" si="13"/>
        <v>138.8456022065584</v>
      </c>
      <c r="G234" s="2">
        <f t="shared" si="14"/>
        <v>42975</v>
      </c>
      <c r="H234" s="20">
        <v>19</v>
      </c>
      <c r="I234" s="7">
        <f t="shared" si="15"/>
        <v>138.8456022065584</v>
      </c>
      <c r="J234" s="16" t="str">
        <f t="shared" si="16"/>
        <v/>
      </c>
    </row>
    <row r="235" spans="1:10" x14ac:dyDescent="0.25">
      <c r="A235" s="2">
        <v>42975</v>
      </c>
      <c r="B235" s="20">
        <v>20</v>
      </c>
      <c r="C235" s="14">
        <v>411.75450000000001</v>
      </c>
      <c r="D235" s="7">
        <v>3.2629999999999999</v>
      </c>
      <c r="E235" s="7">
        <f t="shared" si="13"/>
        <v>126.18893656144652</v>
      </c>
      <c r="G235" s="2">
        <f t="shared" si="14"/>
        <v>42975</v>
      </c>
      <c r="H235" s="20">
        <v>20</v>
      </c>
      <c r="I235" s="7">
        <f t="shared" si="15"/>
        <v>126.18893656144652</v>
      </c>
      <c r="J235" s="16" t="str">
        <f t="shared" si="16"/>
        <v/>
      </c>
    </row>
    <row r="236" spans="1:10" x14ac:dyDescent="0.25">
      <c r="A236" s="2">
        <v>42975</v>
      </c>
      <c r="B236" s="20">
        <v>21</v>
      </c>
      <c r="C236" s="14">
        <v>182.59979999999999</v>
      </c>
      <c r="D236" s="7">
        <v>3.2629999999999999</v>
      </c>
      <c r="E236" s="7">
        <f t="shared" si="13"/>
        <v>55.96071100214526</v>
      </c>
      <c r="G236" s="2">
        <f t="shared" si="14"/>
        <v>42975</v>
      </c>
      <c r="H236" s="20">
        <v>21</v>
      </c>
      <c r="I236" s="7">
        <f t="shared" si="15"/>
        <v>55.96071100214526</v>
      </c>
      <c r="J236" s="16" t="str">
        <f t="shared" si="16"/>
        <v/>
      </c>
    </row>
    <row r="237" spans="1:10" x14ac:dyDescent="0.25">
      <c r="A237" s="2">
        <v>42976</v>
      </c>
      <c r="B237" s="20">
        <v>13</v>
      </c>
      <c r="C237" s="14">
        <v>51.6646</v>
      </c>
      <c r="D237" s="7">
        <v>3.8820999999999999</v>
      </c>
      <c r="E237" s="7">
        <f t="shared" si="13"/>
        <v>13.308415548285723</v>
      </c>
      <c r="G237" s="2">
        <f t="shared" si="14"/>
        <v>42976</v>
      </c>
      <c r="H237" s="20">
        <v>13</v>
      </c>
      <c r="I237" s="7">
        <f t="shared" si="15"/>
        <v>13.308415548285723</v>
      </c>
      <c r="J237" s="16">
        <f t="shared" si="16"/>
        <v>67.520156616264387</v>
      </c>
    </row>
    <row r="238" spans="1:10" x14ac:dyDescent="0.25">
      <c r="A238" s="2">
        <v>42976</v>
      </c>
      <c r="B238" s="20">
        <v>14</v>
      </c>
      <c r="C238" s="14">
        <v>59.437199999999997</v>
      </c>
      <c r="D238" s="7">
        <v>3.8820999999999999</v>
      </c>
      <c r="E238" s="7">
        <f t="shared" si="13"/>
        <v>15.310579325622729</v>
      </c>
      <c r="G238" s="2">
        <f t="shared" si="14"/>
        <v>42976</v>
      </c>
      <c r="H238" s="20">
        <v>14</v>
      </c>
      <c r="I238" s="7">
        <f t="shared" si="15"/>
        <v>15.310579325622729</v>
      </c>
      <c r="J238" s="16" t="str">
        <f t="shared" si="16"/>
        <v/>
      </c>
    </row>
    <row r="239" spans="1:10" x14ac:dyDescent="0.25">
      <c r="A239" s="2">
        <v>42976</v>
      </c>
      <c r="B239" s="20">
        <v>15</v>
      </c>
      <c r="C239" s="14">
        <v>82.614900000000006</v>
      </c>
      <c r="D239" s="7">
        <v>3.8820999999999999</v>
      </c>
      <c r="E239" s="7">
        <f t="shared" si="13"/>
        <v>21.280981942762939</v>
      </c>
      <c r="G239" s="2">
        <f t="shared" si="14"/>
        <v>42976</v>
      </c>
      <c r="H239" s="20">
        <v>15</v>
      </c>
      <c r="I239" s="7">
        <f t="shared" si="15"/>
        <v>21.280981942762939</v>
      </c>
      <c r="J239" s="16" t="str">
        <f t="shared" si="16"/>
        <v/>
      </c>
    </row>
    <row r="240" spans="1:10" x14ac:dyDescent="0.25">
      <c r="A240" s="2">
        <v>42976</v>
      </c>
      <c r="B240" s="20">
        <v>16</v>
      </c>
      <c r="C240" s="14">
        <v>142.0198</v>
      </c>
      <c r="D240" s="7">
        <v>3.8820999999999999</v>
      </c>
      <c r="E240" s="7">
        <f t="shared" si="13"/>
        <v>36.583241029339796</v>
      </c>
      <c r="G240" s="2">
        <f t="shared" si="14"/>
        <v>42976</v>
      </c>
      <c r="H240" s="20">
        <v>16</v>
      </c>
      <c r="I240" s="7">
        <f t="shared" si="15"/>
        <v>36.583241029339796</v>
      </c>
      <c r="J240" s="16" t="str">
        <f t="shared" si="16"/>
        <v/>
      </c>
    </row>
    <row r="241" spans="1:10" x14ac:dyDescent="0.25">
      <c r="A241" s="2">
        <v>42976</v>
      </c>
      <c r="B241" s="20">
        <v>17</v>
      </c>
      <c r="C241" s="14">
        <v>179.03809999999999</v>
      </c>
      <c r="D241" s="7">
        <v>3.8820999999999999</v>
      </c>
      <c r="E241" s="7">
        <f t="shared" si="13"/>
        <v>46.118878957265395</v>
      </c>
      <c r="G241" s="2">
        <f t="shared" si="14"/>
        <v>42976</v>
      </c>
      <c r="H241" s="20">
        <v>17</v>
      </c>
      <c r="I241" s="7">
        <f t="shared" si="15"/>
        <v>46.118878957265395</v>
      </c>
      <c r="J241" s="16" t="str">
        <f t="shared" si="16"/>
        <v/>
      </c>
    </row>
    <row r="242" spans="1:10" x14ac:dyDescent="0.25">
      <c r="A242" s="2">
        <v>42976</v>
      </c>
      <c r="B242" s="20">
        <v>18</v>
      </c>
      <c r="C242" s="14">
        <v>250.4348</v>
      </c>
      <c r="D242" s="7">
        <v>3.8820999999999999</v>
      </c>
      <c r="E242" s="7">
        <f t="shared" si="13"/>
        <v>64.510136266453728</v>
      </c>
      <c r="G242" s="2">
        <f t="shared" si="14"/>
        <v>42976</v>
      </c>
      <c r="H242" s="20">
        <v>18</v>
      </c>
      <c r="I242" s="7">
        <f t="shared" si="15"/>
        <v>64.510136266453728</v>
      </c>
      <c r="J242" s="16" t="str">
        <f t="shared" si="16"/>
        <v/>
      </c>
    </row>
    <row r="243" spans="1:10" x14ac:dyDescent="0.25">
      <c r="A243" s="2">
        <v>42976</v>
      </c>
      <c r="B243" s="20">
        <v>19</v>
      </c>
      <c r="C243" s="14">
        <v>329.26900000000001</v>
      </c>
      <c r="D243" s="7">
        <v>3.8820999999999999</v>
      </c>
      <c r="E243" s="7">
        <f t="shared" si="13"/>
        <v>84.817238092784834</v>
      </c>
      <c r="G243" s="2">
        <f t="shared" si="14"/>
        <v>42976</v>
      </c>
      <c r="H243" s="20">
        <v>19</v>
      </c>
      <c r="I243" s="7">
        <f t="shared" si="15"/>
        <v>84.817238092784834</v>
      </c>
      <c r="J243" s="16" t="str">
        <f t="shared" si="16"/>
        <v/>
      </c>
    </row>
    <row r="244" spans="1:10" x14ac:dyDescent="0.25">
      <c r="A244" s="2">
        <v>42976</v>
      </c>
      <c r="B244" s="20">
        <v>20</v>
      </c>
      <c r="C244" s="14">
        <v>289.73809999999997</v>
      </c>
      <c r="D244" s="7">
        <v>3.8820999999999999</v>
      </c>
      <c r="E244" s="7">
        <f t="shared" si="13"/>
        <v>74.634373148553607</v>
      </c>
      <c r="G244" s="2">
        <f t="shared" si="14"/>
        <v>42976</v>
      </c>
      <c r="H244" s="20">
        <v>20</v>
      </c>
      <c r="I244" s="7">
        <f t="shared" si="15"/>
        <v>74.634373148553607</v>
      </c>
      <c r="J244" s="16" t="str">
        <f t="shared" si="16"/>
        <v/>
      </c>
    </row>
    <row r="245" spans="1:10" x14ac:dyDescent="0.25">
      <c r="A245" s="2">
        <v>42976</v>
      </c>
      <c r="B245" s="20">
        <v>21</v>
      </c>
      <c r="C245" s="14">
        <v>106.24630000000001</v>
      </c>
      <c r="D245" s="7">
        <v>3.8820999999999999</v>
      </c>
      <c r="E245" s="7">
        <f t="shared" si="13"/>
        <v>27.368254295355609</v>
      </c>
      <c r="G245" s="2">
        <f t="shared" si="14"/>
        <v>42976</v>
      </c>
      <c r="H245" s="20">
        <v>21</v>
      </c>
      <c r="I245" s="7">
        <f t="shared" si="15"/>
        <v>27.368254295355609</v>
      </c>
      <c r="J245" s="16" t="str">
        <f t="shared" si="16"/>
        <v/>
      </c>
    </row>
    <row r="246" spans="1:10" x14ac:dyDescent="0.25">
      <c r="A246" s="2">
        <v>42977</v>
      </c>
      <c r="B246" s="20">
        <v>13</v>
      </c>
      <c r="C246" s="14">
        <v>58.139099999999999</v>
      </c>
      <c r="D246" s="7">
        <v>4.7869999999999999</v>
      </c>
      <c r="E246" s="7">
        <f t="shared" si="13"/>
        <v>12.145205765615207</v>
      </c>
      <c r="G246" s="2">
        <f t="shared" si="14"/>
        <v>42977</v>
      </c>
      <c r="H246" s="20">
        <v>13</v>
      </c>
      <c r="I246" s="7">
        <f t="shared" si="15"/>
        <v>12.145205765615207</v>
      </c>
      <c r="J246" s="16">
        <f t="shared" si="16"/>
        <v>24.633094840192189</v>
      </c>
    </row>
    <row r="247" spans="1:10" x14ac:dyDescent="0.25">
      <c r="A247" s="2">
        <v>42977</v>
      </c>
      <c r="B247" s="20">
        <v>14</v>
      </c>
      <c r="C247" s="14">
        <v>61.683700000000002</v>
      </c>
      <c r="D247" s="7">
        <v>4.7869999999999999</v>
      </c>
      <c r="E247" s="7">
        <f t="shared" si="13"/>
        <v>12.885669521621057</v>
      </c>
      <c r="G247" s="2">
        <f t="shared" si="14"/>
        <v>42977</v>
      </c>
      <c r="H247" s="20">
        <v>14</v>
      </c>
      <c r="I247" s="7">
        <f t="shared" si="15"/>
        <v>12.885669521621057</v>
      </c>
      <c r="J247" s="16" t="str">
        <f t="shared" si="16"/>
        <v/>
      </c>
    </row>
    <row r="248" spans="1:10" x14ac:dyDescent="0.25">
      <c r="A248" s="2">
        <v>42977</v>
      </c>
      <c r="B248" s="20">
        <v>15</v>
      </c>
      <c r="C248" s="14">
        <v>71.200800000000001</v>
      </c>
      <c r="D248" s="7">
        <v>4.7869999999999999</v>
      </c>
      <c r="E248" s="7">
        <f t="shared" si="13"/>
        <v>14.873783162732401</v>
      </c>
      <c r="G248" s="2">
        <f t="shared" si="14"/>
        <v>42977</v>
      </c>
      <c r="H248" s="20">
        <v>15</v>
      </c>
      <c r="I248" s="7">
        <f t="shared" si="15"/>
        <v>14.873783162732401</v>
      </c>
      <c r="J248" s="16" t="str">
        <f t="shared" si="16"/>
        <v/>
      </c>
    </row>
    <row r="249" spans="1:10" x14ac:dyDescent="0.25">
      <c r="A249" s="2">
        <v>42977</v>
      </c>
      <c r="B249" s="20">
        <v>16</v>
      </c>
      <c r="C249" s="14">
        <v>87.451899999999995</v>
      </c>
      <c r="D249" s="7">
        <v>4.7869999999999999</v>
      </c>
      <c r="E249" s="7">
        <f t="shared" si="13"/>
        <v>18.268623354919573</v>
      </c>
      <c r="G249" s="2">
        <f t="shared" si="14"/>
        <v>42977</v>
      </c>
      <c r="H249" s="20">
        <v>16</v>
      </c>
      <c r="I249" s="7">
        <f t="shared" si="15"/>
        <v>18.268623354919573</v>
      </c>
      <c r="J249" s="16" t="str">
        <f t="shared" si="16"/>
        <v/>
      </c>
    </row>
    <row r="250" spans="1:10" x14ac:dyDescent="0.25">
      <c r="A250" s="2">
        <v>42977</v>
      </c>
      <c r="B250" s="20">
        <v>17</v>
      </c>
      <c r="C250" s="14">
        <v>92.965400000000002</v>
      </c>
      <c r="D250" s="7">
        <v>4.7869999999999999</v>
      </c>
      <c r="E250" s="7">
        <f t="shared" si="13"/>
        <v>19.420388552329225</v>
      </c>
      <c r="G250" s="2">
        <f t="shared" si="14"/>
        <v>42977</v>
      </c>
      <c r="H250" s="20">
        <v>17</v>
      </c>
      <c r="I250" s="7">
        <f t="shared" si="15"/>
        <v>19.420388552329225</v>
      </c>
      <c r="J250" s="16" t="str">
        <f t="shared" si="16"/>
        <v/>
      </c>
    </row>
    <row r="251" spans="1:10" x14ac:dyDescent="0.25">
      <c r="A251" s="2">
        <v>42977</v>
      </c>
      <c r="B251" s="20">
        <v>18</v>
      </c>
      <c r="C251" s="14">
        <v>108.71639999999999</v>
      </c>
      <c r="D251" s="7">
        <v>4.7869999999999999</v>
      </c>
      <c r="E251" s="7">
        <f t="shared" si="13"/>
        <v>22.710758303739293</v>
      </c>
      <c r="G251" s="2">
        <f t="shared" si="14"/>
        <v>42977</v>
      </c>
      <c r="H251" s="20">
        <v>18</v>
      </c>
      <c r="I251" s="7">
        <f t="shared" si="15"/>
        <v>22.710758303739293</v>
      </c>
      <c r="J251" s="16" t="str">
        <f t="shared" si="16"/>
        <v/>
      </c>
    </row>
    <row r="252" spans="1:10" x14ac:dyDescent="0.25">
      <c r="A252" s="2">
        <v>42977</v>
      </c>
      <c r="B252" s="20">
        <v>19</v>
      </c>
      <c r="C252" s="14">
        <v>155.506</v>
      </c>
      <c r="D252" s="7">
        <v>4.7869999999999999</v>
      </c>
      <c r="E252" s="7">
        <f t="shared" si="13"/>
        <v>32.48506371422603</v>
      </c>
      <c r="G252" s="2">
        <f t="shared" si="14"/>
        <v>42977</v>
      </c>
      <c r="H252" s="20">
        <v>19</v>
      </c>
      <c r="I252" s="7">
        <f t="shared" si="15"/>
        <v>32.48506371422603</v>
      </c>
      <c r="J252" s="16" t="str">
        <f t="shared" si="16"/>
        <v/>
      </c>
    </row>
    <row r="253" spans="1:10" x14ac:dyDescent="0.25">
      <c r="A253" s="2">
        <v>42977</v>
      </c>
      <c r="B253" s="20">
        <v>20</v>
      </c>
      <c r="C253" s="14">
        <v>114.4867</v>
      </c>
      <c r="D253" s="7">
        <v>4.7869999999999999</v>
      </c>
      <c r="E253" s="7">
        <f t="shared" si="13"/>
        <v>23.916168790474202</v>
      </c>
      <c r="G253" s="2">
        <f t="shared" si="14"/>
        <v>42977</v>
      </c>
      <c r="H253" s="20">
        <v>20</v>
      </c>
      <c r="I253" s="7">
        <f t="shared" si="15"/>
        <v>23.916168790474202</v>
      </c>
      <c r="J253" s="16" t="str">
        <f t="shared" si="16"/>
        <v/>
      </c>
    </row>
    <row r="254" spans="1:10" x14ac:dyDescent="0.25">
      <c r="A254" s="2">
        <v>42977</v>
      </c>
      <c r="B254" s="20">
        <v>21</v>
      </c>
      <c r="C254" s="14">
        <v>80.480999999999995</v>
      </c>
      <c r="D254" s="7">
        <v>4.7869999999999999</v>
      </c>
      <c r="E254" s="7">
        <f t="shared" si="13"/>
        <v>16.81240860664299</v>
      </c>
      <c r="G254" s="2">
        <f t="shared" si="14"/>
        <v>42977</v>
      </c>
      <c r="H254" s="20">
        <v>21</v>
      </c>
      <c r="I254" s="7">
        <f t="shared" si="15"/>
        <v>16.81240860664299</v>
      </c>
      <c r="J254" s="16" t="str">
        <f t="shared" si="16"/>
        <v/>
      </c>
    </row>
    <row r="255" spans="1:10" x14ac:dyDescent="0.25">
      <c r="A255" s="2">
        <v>42978</v>
      </c>
      <c r="B255" s="20">
        <v>13</v>
      </c>
      <c r="C255" s="14">
        <v>55.685200000000002</v>
      </c>
      <c r="D255" s="7">
        <v>4.5989000000000004</v>
      </c>
      <c r="E255" s="7">
        <f t="shared" si="13"/>
        <v>12.108373741546892</v>
      </c>
      <c r="G255" s="2">
        <f t="shared" si="14"/>
        <v>42978</v>
      </c>
      <c r="H255" s="20">
        <v>13</v>
      </c>
      <c r="I255" s="7">
        <f t="shared" si="15"/>
        <v>12.108373741546892</v>
      </c>
      <c r="J255" s="16">
        <f t="shared" si="16"/>
        <v>50.476282371871534</v>
      </c>
    </row>
    <row r="256" spans="1:10" x14ac:dyDescent="0.25">
      <c r="A256" s="2">
        <v>42978</v>
      </c>
      <c r="B256" s="20">
        <v>14</v>
      </c>
      <c r="C256" s="14">
        <v>65.761300000000006</v>
      </c>
      <c r="D256" s="7">
        <v>4.5989000000000004</v>
      </c>
      <c r="E256" s="7">
        <f t="shared" si="13"/>
        <v>14.299354193394072</v>
      </c>
      <c r="G256" s="2">
        <f t="shared" si="14"/>
        <v>42978</v>
      </c>
      <c r="H256" s="20">
        <v>14</v>
      </c>
      <c r="I256" s="7">
        <f t="shared" si="15"/>
        <v>14.299354193394072</v>
      </c>
      <c r="J256" s="16" t="str">
        <f t="shared" si="16"/>
        <v/>
      </c>
    </row>
    <row r="257" spans="1:10" x14ac:dyDescent="0.25">
      <c r="A257" s="2">
        <v>42978</v>
      </c>
      <c r="B257" s="20">
        <v>15</v>
      </c>
      <c r="C257" s="14">
        <v>70.905500000000004</v>
      </c>
      <c r="D257" s="7">
        <v>4.5989000000000004</v>
      </c>
      <c r="E257" s="7">
        <f t="shared" si="13"/>
        <v>15.417926025788775</v>
      </c>
      <c r="G257" s="2">
        <f t="shared" si="14"/>
        <v>42978</v>
      </c>
      <c r="H257" s="20">
        <v>15</v>
      </c>
      <c r="I257" s="7">
        <f t="shared" si="15"/>
        <v>15.417926025788775</v>
      </c>
      <c r="J257" s="16" t="str">
        <f t="shared" si="16"/>
        <v/>
      </c>
    </row>
    <row r="258" spans="1:10" x14ac:dyDescent="0.25">
      <c r="A258" s="2">
        <v>42978</v>
      </c>
      <c r="B258" s="20">
        <v>16</v>
      </c>
      <c r="C258" s="14">
        <v>102.5309</v>
      </c>
      <c r="D258" s="7">
        <v>4.5989000000000004</v>
      </c>
      <c r="E258" s="7">
        <f t="shared" si="13"/>
        <v>22.294657418078234</v>
      </c>
      <c r="G258" s="2">
        <f t="shared" si="14"/>
        <v>42978</v>
      </c>
      <c r="H258" s="20">
        <v>16</v>
      </c>
      <c r="I258" s="7">
        <f t="shared" si="15"/>
        <v>22.294657418078234</v>
      </c>
      <c r="J258" s="16" t="str">
        <f t="shared" si="16"/>
        <v/>
      </c>
    </row>
    <row r="259" spans="1:10" x14ac:dyDescent="0.25">
      <c r="A259" s="2">
        <v>42978</v>
      </c>
      <c r="B259" s="20">
        <v>17</v>
      </c>
      <c r="C259" s="14">
        <v>130.1498</v>
      </c>
      <c r="D259" s="7">
        <v>4.5989000000000004</v>
      </c>
      <c r="E259" s="7">
        <f t="shared" ref="E259:E322" si="17">C259/D259</f>
        <v>28.300202222270538</v>
      </c>
      <c r="G259" s="2">
        <f t="shared" ref="G259:G322" si="18">A259</f>
        <v>42978</v>
      </c>
      <c r="H259" s="20">
        <v>17</v>
      </c>
      <c r="I259" s="7">
        <f t="shared" ref="I259:I322" si="19">E259</f>
        <v>28.300202222270538</v>
      </c>
      <c r="J259" s="16" t="str">
        <f t="shared" si="16"/>
        <v/>
      </c>
    </row>
    <row r="260" spans="1:10" x14ac:dyDescent="0.25">
      <c r="A260" s="2">
        <v>42978</v>
      </c>
      <c r="B260" s="20">
        <v>18</v>
      </c>
      <c r="C260" s="14">
        <v>187.7868</v>
      </c>
      <c r="D260" s="7">
        <v>4.5989000000000004</v>
      </c>
      <c r="E260" s="7">
        <f t="shared" si="17"/>
        <v>40.83298179999565</v>
      </c>
      <c r="G260" s="2">
        <f t="shared" si="18"/>
        <v>42978</v>
      </c>
      <c r="H260" s="20">
        <v>18</v>
      </c>
      <c r="I260" s="7">
        <f t="shared" si="19"/>
        <v>40.83298179999565</v>
      </c>
      <c r="J260" s="16" t="str">
        <f t="shared" si="16"/>
        <v/>
      </c>
    </row>
    <row r="261" spans="1:10" x14ac:dyDescent="0.25">
      <c r="A261" s="2">
        <v>42978</v>
      </c>
      <c r="B261" s="20">
        <v>19</v>
      </c>
      <c r="C261" s="14">
        <v>324.39940000000001</v>
      </c>
      <c r="D261" s="7">
        <v>4.5989000000000004</v>
      </c>
      <c r="E261" s="7">
        <f t="shared" si="17"/>
        <v>70.538476592228577</v>
      </c>
      <c r="G261" s="2">
        <f t="shared" si="18"/>
        <v>42978</v>
      </c>
      <c r="H261" s="20">
        <v>19</v>
      </c>
      <c r="I261" s="7">
        <f t="shared" si="19"/>
        <v>70.538476592228577</v>
      </c>
      <c r="J261" s="16" t="str">
        <f t="shared" si="16"/>
        <v/>
      </c>
    </row>
    <row r="262" spans="1:10" x14ac:dyDescent="0.25">
      <c r="A262" s="2">
        <v>42978</v>
      </c>
      <c r="B262" s="20">
        <v>20</v>
      </c>
      <c r="C262" s="14">
        <v>286.20549999999997</v>
      </c>
      <c r="D262" s="7">
        <v>4.5989000000000004</v>
      </c>
      <c r="E262" s="7">
        <f t="shared" si="17"/>
        <v>62.233468872991352</v>
      </c>
      <c r="G262" s="2">
        <f t="shared" si="18"/>
        <v>42978</v>
      </c>
      <c r="H262" s="20">
        <v>20</v>
      </c>
      <c r="I262" s="7">
        <f t="shared" si="19"/>
        <v>62.233468872991352</v>
      </c>
      <c r="J262" s="16" t="str">
        <f t="shared" si="16"/>
        <v/>
      </c>
    </row>
    <row r="263" spans="1:10" x14ac:dyDescent="0.25">
      <c r="A263" s="2">
        <v>42978</v>
      </c>
      <c r="B263" s="20">
        <v>21</v>
      </c>
      <c r="C263" s="14">
        <v>117.8098</v>
      </c>
      <c r="D263" s="7">
        <v>4.5989000000000004</v>
      </c>
      <c r="E263" s="7">
        <f t="shared" si="17"/>
        <v>25.616951879797341</v>
      </c>
      <c r="G263" s="2">
        <f t="shared" si="18"/>
        <v>42978</v>
      </c>
      <c r="H263" s="20">
        <v>21</v>
      </c>
      <c r="I263" s="7">
        <f t="shared" si="19"/>
        <v>25.616951879797341</v>
      </c>
      <c r="J263" s="16" t="str">
        <f t="shared" si="16"/>
        <v/>
      </c>
    </row>
    <row r="264" spans="1:10" x14ac:dyDescent="0.25">
      <c r="A264" s="2">
        <v>42979</v>
      </c>
      <c r="B264" s="20">
        <v>13</v>
      </c>
      <c r="C264" s="14">
        <v>64.048400000000001</v>
      </c>
      <c r="D264" s="7">
        <v>4.1721000000000004</v>
      </c>
      <c r="E264" s="7">
        <f t="shared" si="17"/>
        <v>15.351597516838043</v>
      </c>
      <c r="G264" s="2">
        <f t="shared" si="18"/>
        <v>42979</v>
      </c>
      <c r="H264" s="20">
        <v>13</v>
      </c>
      <c r="I264" s="7">
        <f t="shared" si="19"/>
        <v>15.351597516838043</v>
      </c>
      <c r="J264" s="16">
        <f t="shared" si="16"/>
        <v>112.56526089978668</v>
      </c>
    </row>
    <row r="265" spans="1:10" x14ac:dyDescent="0.25">
      <c r="A265" s="2">
        <v>42979</v>
      </c>
      <c r="B265" s="20">
        <v>14</v>
      </c>
      <c r="C265" s="14">
        <v>72.470699999999994</v>
      </c>
      <c r="D265" s="7">
        <v>4.1721000000000004</v>
      </c>
      <c r="E265" s="7">
        <f t="shared" si="17"/>
        <v>17.370317106493129</v>
      </c>
      <c r="G265" s="2">
        <f t="shared" si="18"/>
        <v>42979</v>
      </c>
      <c r="H265" s="20">
        <v>14</v>
      </c>
      <c r="I265" s="7">
        <f t="shared" si="19"/>
        <v>17.370317106493129</v>
      </c>
      <c r="J265" s="16" t="str">
        <f t="shared" si="16"/>
        <v/>
      </c>
    </row>
    <row r="266" spans="1:10" x14ac:dyDescent="0.25">
      <c r="A266" s="2">
        <v>42979</v>
      </c>
      <c r="B266" s="20">
        <v>15</v>
      </c>
      <c r="C266" s="14">
        <v>98.405600000000007</v>
      </c>
      <c r="D266" s="7">
        <v>4.1721000000000004</v>
      </c>
      <c r="E266" s="7">
        <f t="shared" si="17"/>
        <v>23.586587090434072</v>
      </c>
      <c r="G266" s="2">
        <f t="shared" si="18"/>
        <v>42979</v>
      </c>
      <c r="H266" s="20">
        <v>15</v>
      </c>
      <c r="I266" s="7">
        <f t="shared" si="19"/>
        <v>23.586587090434072</v>
      </c>
      <c r="J266" s="16" t="str">
        <f t="shared" si="16"/>
        <v/>
      </c>
    </row>
    <row r="267" spans="1:10" x14ac:dyDescent="0.25">
      <c r="A267" s="2">
        <v>42979</v>
      </c>
      <c r="B267" s="20">
        <v>16</v>
      </c>
      <c r="C267" s="14">
        <v>159.32169999999999</v>
      </c>
      <c r="D267" s="7">
        <v>4.1721000000000004</v>
      </c>
      <c r="E267" s="7">
        <f t="shared" si="17"/>
        <v>38.187411615253701</v>
      </c>
      <c r="G267" s="2">
        <f t="shared" si="18"/>
        <v>42979</v>
      </c>
      <c r="H267" s="20">
        <v>16</v>
      </c>
      <c r="I267" s="7">
        <f t="shared" si="19"/>
        <v>38.187411615253701</v>
      </c>
      <c r="J267" s="16" t="str">
        <f t="shared" si="16"/>
        <v/>
      </c>
    </row>
    <row r="268" spans="1:10" x14ac:dyDescent="0.25">
      <c r="A268" s="2">
        <v>42979</v>
      </c>
      <c r="B268" s="20">
        <v>17</v>
      </c>
      <c r="C268" s="14">
        <v>252.83439999999999</v>
      </c>
      <c r="D268" s="7">
        <v>4.1721000000000004</v>
      </c>
      <c r="E268" s="7">
        <f t="shared" si="17"/>
        <v>60.601231993480496</v>
      </c>
      <c r="G268" s="2">
        <f t="shared" si="18"/>
        <v>42979</v>
      </c>
      <c r="H268" s="20">
        <v>17</v>
      </c>
      <c r="I268" s="7">
        <f t="shared" si="19"/>
        <v>60.601231993480496</v>
      </c>
      <c r="J268" s="16" t="str">
        <f t="shared" si="16"/>
        <v/>
      </c>
    </row>
    <row r="269" spans="1:10" x14ac:dyDescent="0.25">
      <c r="A269" s="2">
        <v>42979</v>
      </c>
      <c r="B269" s="20">
        <v>18</v>
      </c>
      <c r="C269" s="14">
        <v>383.78649999999999</v>
      </c>
      <c r="D269" s="7">
        <v>4.1721000000000004</v>
      </c>
      <c r="E269" s="7">
        <f t="shared" si="17"/>
        <v>91.988806596198543</v>
      </c>
      <c r="G269" s="2">
        <f t="shared" si="18"/>
        <v>42979</v>
      </c>
      <c r="H269" s="20">
        <v>18</v>
      </c>
      <c r="I269" s="7">
        <f t="shared" si="19"/>
        <v>91.988806596198543</v>
      </c>
      <c r="J269" s="16" t="str">
        <f t="shared" ref="J269:J332" si="20">IF($G268&lt;$G269,MAX(AVERAGE(I269:I272),AVERAGE(I270:I273),AVERAGE(I271:I274),AVERAGE(I272:I275),AVERAGE(I273:I276),AVERAGE(I274:I277)),"")</f>
        <v/>
      </c>
    </row>
    <row r="270" spans="1:10" x14ac:dyDescent="0.25">
      <c r="A270" s="2">
        <v>42979</v>
      </c>
      <c r="B270" s="20">
        <v>19</v>
      </c>
      <c r="C270" s="14">
        <v>751.65700000000004</v>
      </c>
      <c r="D270" s="7">
        <v>4.1721000000000004</v>
      </c>
      <c r="E270" s="7">
        <f t="shared" si="17"/>
        <v>180.16274777689893</v>
      </c>
      <c r="G270" s="2">
        <f t="shared" si="18"/>
        <v>42979</v>
      </c>
      <c r="H270" s="20">
        <v>19</v>
      </c>
      <c r="I270" s="7">
        <f t="shared" si="19"/>
        <v>180.16274777689893</v>
      </c>
      <c r="J270" s="16" t="str">
        <f t="shared" si="20"/>
        <v/>
      </c>
    </row>
    <row r="271" spans="1:10" x14ac:dyDescent="0.25">
      <c r="A271" s="2">
        <v>42979</v>
      </c>
      <c r="B271" s="20">
        <v>20</v>
      </c>
      <c r="C271" s="14">
        <v>490.25619999999998</v>
      </c>
      <c r="D271" s="7">
        <v>4.1721000000000004</v>
      </c>
      <c r="E271" s="7">
        <f t="shared" si="17"/>
        <v>117.50825723256871</v>
      </c>
      <c r="G271" s="2">
        <f t="shared" si="18"/>
        <v>42979</v>
      </c>
      <c r="H271" s="20">
        <v>20</v>
      </c>
      <c r="I271" s="7">
        <f t="shared" si="19"/>
        <v>117.50825723256871</v>
      </c>
      <c r="J271" s="16" t="str">
        <f t="shared" si="20"/>
        <v/>
      </c>
    </row>
    <row r="272" spans="1:10" x14ac:dyDescent="0.25">
      <c r="A272" s="2">
        <v>42979</v>
      </c>
      <c r="B272" s="20">
        <v>21</v>
      </c>
      <c r="C272" s="14">
        <v>193.08510000000001</v>
      </c>
      <c r="D272" s="7">
        <v>4.1721000000000004</v>
      </c>
      <c r="E272" s="7">
        <f t="shared" si="17"/>
        <v>46.280074782483638</v>
      </c>
      <c r="G272" s="2">
        <f t="shared" si="18"/>
        <v>42979</v>
      </c>
      <c r="H272" s="20">
        <v>21</v>
      </c>
      <c r="I272" s="7">
        <f t="shared" si="19"/>
        <v>46.280074782483638</v>
      </c>
      <c r="J272" s="16" t="str">
        <f t="shared" si="20"/>
        <v/>
      </c>
    </row>
    <row r="273" spans="1:10" x14ac:dyDescent="0.25">
      <c r="A273" s="2">
        <v>42980</v>
      </c>
      <c r="B273" s="20">
        <v>13</v>
      </c>
      <c r="C273" s="14">
        <v>51.136200000000002</v>
      </c>
      <c r="D273" s="7">
        <v>3.8090000000000002</v>
      </c>
      <c r="E273" s="7">
        <f t="shared" si="17"/>
        <v>13.425098451037018</v>
      </c>
      <c r="G273" s="2">
        <f t="shared" si="18"/>
        <v>42980</v>
      </c>
      <c r="H273" s="20">
        <v>13</v>
      </c>
      <c r="I273" s="7">
        <f t="shared" si="19"/>
        <v>13.425098451037018</v>
      </c>
      <c r="J273" s="16">
        <f t="shared" si="20"/>
        <v>49.168594119191383</v>
      </c>
    </row>
    <row r="274" spans="1:10" x14ac:dyDescent="0.25">
      <c r="A274" s="2">
        <v>42980</v>
      </c>
      <c r="B274" s="20">
        <v>14</v>
      </c>
      <c r="C274" s="14">
        <v>57.147399999999998</v>
      </c>
      <c r="D274" s="7">
        <v>3.8090000000000002</v>
      </c>
      <c r="E274" s="7">
        <f t="shared" si="17"/>
        <v>15.003255447624047</v>
      </c>
      <c r="G274" s="2">
        <f t="shared" si="18"/>
        <v>42980</v>
      </c>
      <c r="H274" s="20">
        <v>14</v>
      </c>
      <c r="I274" s="7">
        <f t="shared" si="19"/>
        <v>15.003255447624047</v>
      </c>
      <c r="J274" s="16" t="str">
        <f t="shared" si="20"/>
        <v/>
      </c>
    </row>
    <row r="275" spans="1:10" x14ac:dyDescent="0.25">
      <c r="A275" s="2">
        <v>42980</v>
      </c>
      <c r="B275" s="20">
        <v>15</v>
      </c>
      <c r="C275" s="14">
        <v>67.046599999999998</v>
      </c>
      <c r="D275" s="7">
        <v>3.8090000000000002</v>
      </c>
      <c r="E275" s="7">
        <f t="shared" si="17"/>
        <v>17.602152796009449</v>
      </c>
      <c r="G275" s="2">
        <f t="shared" si="18"/>
        <v>42980</v>
      </c>
      <c r="H275" s="20">
        <v>15</v>
      </c>
      <c r="I275" s="7">
        <f t="shared" si="19"/>
        <v>17.602152796009449</v>
      </c>
      <c r="J275" s="16" t="str">
        <f t="shared" si="20"/>
        <v/>
      </c>
    </row>
    <row r="276" spans="1:10" x14ac:dyDescent="0.25">
      <c r="A276" s="2">
        <v>42980</v>
      </c>
      <c r="B276" s="20">
        <v>16</v>
      </c>
      <c r="C276" s="14">
        <v>75.330299999999994</v>
      </c>
      <c r="D276" s="7">
        <v>3.8090000000000002</v>
      </c>
      <c r="E276" s="7">
        <f t="shared" si="17"/>
        <v>19.776923076923076</v>
      </c>
      <c r="G276" s="2">
        <f t="shared" si="18"/>
        <v>42980</v>
      </c>
      <c r="H276" s="20">
        <v>16</v>
      </c>
      <c r="I276" s="7">
        <f t="shared" si="19"/>
        <v>19.776923076923076</v>
      </c>
      <c r="J276" s="16" t="str">
        <f t="shared" si="20"/>
        <v/>
      </c>
    </row>
    <row r="277" spans="1:10" x14ac:dyDescent="0.25">
      <c r="A277" s="2">
        <v>42980</v>
      </c>
      <c r="B277" s="20">
        <v>17</v>
      </c>
      <c r="C277" s="14">
        <v>91.909099999999995</v>
      </c>
      <c r="D277" s="7">
        <v>3.8090000000000002</v>
      </c>
      <c r="E277" s="7">
        <f t="shared" si="17"/>
        <v>24.129456550275659</v>
      </c>
      <c r="G277" s="2">
        <f t="shared" si="18"/>
        <v>42980</v>
      </c>
      <c r="H277" s="20">
        <v>17</v>
      </c>
      <c r="I277" s="7">
        <f t="shared" si="19"/>
        <v>24.129456550275659</v>
      </c>
      <c r="J277" s="16" t="str">
        <f t="shared" si="20"/>
        <v/>
      </c>
    </row>
    <row r="278" spans="1:10" x14ac:dyDescent="0.25">
      <c r="A278" s="2">
        <v>42980</v>
      </c>
      <c r="B278" s="20">
        <v>18</v>
      </c>
      <c r="C278" s="14">
        <v>141.75620000000001</v>
      </c>
      <c r="D278" s="7">
        <v>3.8090000000000002</v>
      </c>
      <c r="E278" s="7">
        <f t="shared" si="17"/>
        <v>37.216119716461016</v>
      </c>
      <c r="G278" s="2">
        <f t="shared" si="18"/>
        <v>42980</v>
      </c>
      <c r="H278" s="20">
        <v>18</v>
      </c>
      <c r="I278" s="7">
        <f t="shared" si="19"/>
        <v>37.216119716461016</v>
      </c>
      <c r="J278" s="16" t="str">
        <f t="shared" si="20"/>
        <v/>
      </c>
    </row>
    <row r="279" spans="1:10" x14ac:dyDescent="0.25">
      <c r="A279" s="2">
        <v>42980</v>
      </c>
      <c r="B279" s="20">
        <v>19</v>
      </c>
      <c r="C279" s="14">
        <v>273.02999999999997</v>
      </c>
      <c r="D279" s="7">
        <v>3.8090000000000002</v>
      </c>
      <c r="E279" s="7">
        <f t="shared" si="17"/>
        <v>71.680231031766851</v>
      </c>
      <c r="G279" s="2">
        <f t="shared" si="18"/>
        <v>42980</v>
      </c>
      <c r="H279" s="20">
        <v>19</v>
      </c>
      <c r="I279" s="7">
        <f t="shared" si="19"/>
        <v>71.680231031766851</v>
      </c>
      <c r="J279" s="16" t="str">
        <f t="shared" si="20"/>
        <v/>
      </c>
    </row>
    <row r="280" spans="1:10" x14ac:dyDescent="0.25">
      <c r="A280" s="2">
        <v>42980</v>
      </c>
      <c r="B280" s="20">
        <v>20</v>
      </c>
      <c r="C280" s="14">
        <v>227.7876</v>
      </c>
      <c r="D280" s="7">
        <v>3.8090000000000002</v>
      </c>
      <c r="E280" s="7">
        <f t="shared" si="17"/>
        <v>59.802467839327903</v>
      </c>
      <c r="G280" s="2">
        <f t="shared" si="18"/>
        <v>42980</v>
      </c>
      <c r="H280" s="20">
        <v>20</v>
      </c>
      <c r="I280" s="7">
        <f t="shared" si="19"/>
        <v>59.802467839327903</v>
      </c>
      <c r="J280" s="16" t="str">
        <f t="shared" si="20"/>
        <v/>
      </c>
    </row>
    <row r="281" spans="1:10" x14ac:dyDescent="0.25">
      <c r="A281" s="2">
        <v>42980</v>
      </c>
      <c r="B281" s="20">
        <v>21</v>
      </c>
      <c r="C281" s="14">
        <v>106.55889999999999</v>
      </c>
      <c r="D281" s="7">
        <v>3.8090000000000002</v>
      </c>
      <c r="E281" s="7">
        <f t="shared" si="17"/>
        <v>27.975557889209764</v>
      </c>
      <c r="G281" s="2">
        <f t="shared" si="18"/>
        <v>42980</v>
      </c>
      <c r="H281" s="20">
        <v>21</v>
      </c>
      <c r="I281" s="7">
        <f t="shared" si="19"/>
        <v>27.975557889209764</v>
      </c>
      <c r="J281" s="16" t="str">
        <f t="shared" si="20"/>
        <v/>
      </c>
    </row>
    <row r="282" spans="1:10" x14ac:dyDescent="0.25">
      <c r="A282" s="2">
        <v>42981</v>
      </c>
      <c r="B282" s="20">
        <v>13</v>
      </c>
      <c r="C282" s="14">
        <v>50.300899999999999</v>
      </c>
      <c r="D282" s="7">
        <v>3.8090000000000002</v>
      </c>
      <c r="E282" s="7">
        <f t="shared" si="17"/>
        <v>13.205802047781569</v>
      </c>
      <c r="G282" s="2">
        <f t="shared" si="18"/>
        <v>42981</v>
      </c>
      <c r="H282" s="20">
        <v>13</v>
      </c>
      <c r="I282" s="7">
        <f t="shared" si="19"/>
        <v>13.205802047781569</v>
      </c>
      <c r="J282" s="16">
        <f t="shared" si="20"/>
        <v>22.74158571803623</v>
      </c>
    </row>
    <row r="283" spans="1:10" x14ac:dyDescent="0.25">
      <c r="A283" s="2">
        <v>42981</v>
      </c>
      <c r="B283" s="20">
        <v>14</v>
      </c>
      <c r="C283" s="14">
        <v>50.711199999999998</v>
      </c>
      <c r="D283" s="7">
        <v>3.8090000000000002</v>
      </c>
      <c r="E283" s="7">
        <f t="shared" si="17"/>
        <v>13.313520609083747</v>
      </c>
      <c r="G283" s="2">
        <f t="shared" si="18"/>
        <v>42981</v>
      </c>
      <c r="H283" s="20">
        <v>14</v>
      </c>
      <c r="I283" s="7">
        <f t="shared" si="19"/>
        <v>13.313520609083747</v>
      </c>
      <c r="J283" s="16" t="str">
        <f t="shared" si="20"/>
        <v/>
      </c>
    </row>
    <row r="284" spans="1:10" x14ac:dyDescent="0.25">
      <c r="A284" s="2">
        <v>42981</v>
      </c>
      <c r="B284" s="20">
        <v>15</v>
      </c>
      <c r="C284" s="14">
        <v>55.571800000000003</v>
      </c>
      <c r="D284" s="7">
        <v>3.8090000000000002</v>
      </c>
      <c r="E284" s="7">
        <f t="shared" si="17"/>
        <v>14.589603570490942</v>
      </c>
      <c r="G284" s="2">
        <f t="shared" si="18"/>
        <v>42981</v>
      </c>
      <c r="H284" s="20">
        <v>15</v>
      </c>
      <c r="I284" s="7">
        <f t="shared" si="19"/>
        <v>14.589603570490942</v>
      </c>
      <c r="J284" s="16" t="str">
        <f t="shared" si="20"/>
        <v/>
      </c>
    </row>
    <row r="285" spans="1:10" x14ac:dyDescent="0.25">
      <c r="A285" s="2">
        <v>42981</v>
      </c>
      <c r="B285" s="20">
        <v>16</v>
      </c>
      <c r="C285" s="14">
        <v>60.221299999999999</v>
      </c>
      <c r="D285" s="7">
        <v>3.8090000000000002</v>
      </c>
      <c r="E285" s="7">
        <f t="shared" si="17"/>
        <v>15.8102651614597</v>
      </c>
      <c r="G285" s="2">
        <f t="shared" si="18"/>
        <v>42981</v>
      </c>
      <c r="H285" s="20">
        <v>16</v>
      </c>
      <c r="I285" s="7">
        <f t="shared" si="19"/>
        <v>15.8102651614597</v>
      </c>
      <c r="J285" s="16" t="str">
        <f t="shared" si="20"/>
        <v/>
      </c>
    </row>
    <row r="286" spans="1:10" x14ac:dyDescent="0.25">
      <c r="A286" s="2">
        <v>42981</v>
      </c>
      <c r="B286" s="20">
        <v>17</v>
      </c>
      <c r="C286" s="14">
        <v>68.017799999999994</v>
      </c>
      <c r="D286" s="7">
        <v>3.8090000000000002</v>
      </c>
      <c r="E286" s="7">
        <f t="shared" si="17"/>
        <v>17.857127855080073</v>
      </c>
      <c r="G286" s="2">
        <f t="shared" si="18"/>
        <v>42981</v>
      </c>
      <c r="H286" s="20">
        <v>17</v>
      </c>
      <c r="I286" s="7">
        <f t="shared" si="19"/>
        <v>17.857127855080073</v>
      </c>
      <c r="J286" s="16" t="str">
        <f t="shared" si="20"/>
        <v/>
      </c>
    </row>
    <row r="287" spans="1:10" x14ac:dyDescent="0.25">
      <c r="A287" s="2">
        <v>42981</v>
      </c>
      <c r="B287" s="20">
        <v>18</v>
      </c>
      <c r="C287" s="14">
        <v>71.771799999999999</v>
      </c>
      <c r="D287" s="7">
        <v>3.8090000000000002</v>
      </c>
      <c r="E287" s="7">
        <f t="shared" si="17"/>
        <v>18.842688369650826</v>
      </c>
      <c r="G287" s="2">
        <f t="shared" si="18"/>
        <v>42981</v>
      </c>
      <c r="H287" s="20">
        <v>18</v>
      </c>
      <c r="I287" s="7">
        <f t="shared" si="19"/>
        <v>18.842688369650826</v>
      </c>
      <c r="J287" s="16" t="str">
        <f t="shared" si="20"/>
        <v/>
      </c>
    </row>
    <row r="288" spans="1:10" x14ac:dyDescent="0.25">
      <c r="A288" s="2">
        <v>42981</v>
      </c>
      <c r="B288" s="20">
        <v>19</v>
      </c>
      <c r="C288" s="14">
        <v>113.5539</v>
      </c>
      <c r="D288" s="7">
        <v>3.8090000000000002</v>
      </c>
      <c r="E288" s="7">
        <f t="shared" si="17"/>
        <v>29.811997899711209</v>
      </c>
      <c r="G288" s="2">
        <f t="shared" si="18"/>
        <v>42981</v>
      </c>
      <c r="H288" s="20">
        <v>19</v>
      </c>
      <c r="I288" s="7">
        <f t="shared" si="19"/>
        <v>29.811997899711209</v>
      </c>
      <c r="J288" s="16" t="str">
        <f t="shared" si="20"/>
        <v/>
      </c>
    </row>
    <row r="289" spans="1:10" x14ac:dyDescent="0.25">
      <c r="A289" s="2">
        <v>42981</v>
      </c>
      <c r="B289" s="20">
        <v>20</v>
      </c>
      <c r="C289" s="14">
        <v>93.147300000000001</v>
      </c>
      <c r="D289" s="7">
        <v>3.8090000000000002</v>
      </c>
      <c r="E289" s="7">
        <f t="shared" si="17"/>
        <v>24.45452874770281</v>
      </c>
      <c r="G289" s="2">
        <f t="shared" si="18"/>
        <v>42981</v>
      </c>
      <c r="H289" s="20">
        <v>20</v>
      </c>
      <c r="I289" s="7">
        <f t="shared" si="19"/>
        <v>24.45452874770281</v>
      </c>
      <c r="J289" s="16" t="str">
        <f t="shared" si="20"/>
        <v/>
      </c>
    </row>
    <row r="290" spans="1:10" x14ac:dyDescent="0.25">
      <c r="A290" s="2">
        <v>42981</v>
      </c>
      <c r="B290" s="20">
        <v>21</v>
      </c>
      <c r="C290" s="14">
        <v>66.299300000000002</v>
      </c>
      <c r="D290" s="7">
        <v>3.8090000000000002</v>
      </c>
      <c r="E290" s="7">
        <f t="shared" si="17"/>
        <v>17.4059595694408</v>
      </c>
      <c r="G290" s="2">
        <f t="shared" si="18"/>
        <v>42981</v>
      </c>
      <c r="H290" s="20">
        <v>21</v>
      </c>
      <c r="I290" s="7">
        <f t="shared" si="19"/>
        <v>17.4059595694408</v>
      </c>
      <c r="J290" s="16" t="str">
        <f t="shared" si="20"/>
        <v/>
      </c>
    </row>
    <row r="291" spans="1:10" x14ac:dyDescent="0.25">
      <c r="A291" s="2">
        <v>42982</v>
      </c>
      <c r="B291" s="20">
        <v>13</v>
      </c>
      <c r="C291" s="14">
        <v>44.831600000000002</v>
      </c>
      <c r="D291" s="7">
        <v>3.8090000000000002</v>
      </c>
      <c r="E291" s="7">
        <f t="shared" si="17"/>
        <v>11.769913363087424</v>
      </c>
      <c r="G291" s="2">
        <f t="shared" si="18"/>
        <v>42982</v>
      </c>
      <c r="H291" s="20">
        <v>13</v>
      </c>
      <c r="I291" s="7">
        <f t="shared" si="19"/>
        <v>11.769913363087424</v>
      </c>
      <c r="J291" s="16">
        <f t="shared" si="20"/>
        <v>19.164531373063795</v>
      </c>
    </row>
    <row r="292" spans="1:10" x14ac:dyDescent="0.25">
      <c r="A292" s="2">
        <v>42982</v>
      </c>
      <c r="B292" s="20">
        <v>14</v>
      </c>
      <c r="C292" s="14">
        <v>46.029600000000002</v>
      </c>
      <c r="D292" s="7">
        <v>3.8090000000000002</v>
      </c>
      <c r="E292" s="7">
        <f t="shared" si="17"/>
        <v>12.084431609346286</v>
      </c>
      <c r="G292" s="2">
        <f t="shared" si="18"/>
        <v>42982</v>
      </c>
      <c r="H292" s="20">
        <v>14</v>
      </c>
      <c r="I292" s="7">
        <f t="shared" si="19"/>
        <v>12.084431609346286</v>
      </c>
      <c r="J292" s="16" t="str">
        <f t="shared" si="20"/>
        <v/>
      </c>
    </row>
    <row r="293" spans="1:10" x14ac:dyDescent="0.25">
      <c r="A293" s="2">
        <v>42982</v>
      </c>
      <c r="B293" s="20">
        <v>15</v>
      </c>
      <c r="C293" s="14">
        <v>51.230600000000003</v>
      </c>
      <c r="D293" s="7">
        <v>3.8090000000000002</v>
      </c>
      <c r="E293" s="7">
        <f t="shared" si="17"/>
        <v>13.449881858755578</v>
      </c>
      <c r="G293" s="2">
        <f t="shared" si="18"/>
        <v>42982</v>
      </c>
      <c r="H293" s="20">
        <v>15</v>
      </c>
      <c r="I293" s="7">
        <f t="shared" si="19"/>
        <v>13.449881858755578</v>
      </c>
      <c r="J293" s="16" t="str">
        <f t="shared" si="20"/>
        <v/>
      </c>
    </row>
    <row r="294" spans="1:10" x14ac:dyDescent="0.25">
      <c r="A294" s="2">
        <v>42982</v>
      </c>
      <c r="B294" s="20">
        <v>16</v>
      </c>
      <c r="C294" s="14">
        <v>55.084600000000002</v>
      </c>
      <c r="D294" s="7">
        <v>3.8090000000000002</v>
      </c>
      <c r="E294" s="7">
        <f t="shared" si="17"/>
        <v>14.461695983197689</v>
      </c>
      <c r="G294" s="2">
        <f t="shared" si="18"/>
        <v>42982</v>
      </c>
      <c r="H294" s="20">
        <v>16</v>
      </c>
      <c r="I294" s="7">
        <f t="shared" si="19"/>
        <v>14.461695983197689</v>
      </c>
      <c r="J294" s="16" t="str">
        <f t="shared" si="20"/>
        <v/>
      </c>
    </row>
    <row r="295" spans="1:10" x14ac:dyDescent="0.25">
      <c r="A295" s="2">
        <v>42982</v>
      </c>
      <c r="B295" s="20">
        <v>17</v>
      </c>
      <c r="C295" s="14">
        <v>62.3369</v>
      </c>
      <c r="D295" s="7">
        <v>3.8090000000000002</v>
      </c>
      <c r="E295" s="7">
        <f t="shared" si="17"/>
        <v>16.365686531898135</v>
      </c>
      <c r="G295" s="2">
        <f t="shared" si="18"/>
        <v>42982</v>
      </c>
      <c r="H295" s="20">
        <v>17</v>
      </c>
      <c r="I295" s="7">
        <f t="shared" si="19"/>
        <v>16.365686531898135</v>
      </c>
      <c r="J295" s="16" t="str">
        <f t="shared" si="20"/>
        <v/>
      </c>
    </row>
    <row r="296" spans="1:10" x14ac:dyDescent="0.25">
      <c r="A296" s="2">
        <v>42982</v>
      </c>
      <c r="B296" s="20">
        <v>18</v>
      </c>
      <c r="C296" s="14">
        <v>64.327699999999993</v>
      </c>
      <c r="D296" s="7">
        <v>3.8090000000000002</v>
      </c>
      <c r="E296" s="7">
        <f t="shared" si="17"/>
        <v>16.888343397217113</v>
      </c>
      <c r="G296" s="2">
        <f t="shared" si="18"/>
        <v>42982</v>
      </c>
      <c r="H296" s="20">
        <v>18</v>
      </c>
      <c r="I296" s="7">
        <f t="shared" si="19"/>
        <v>16.888343397217113</v>
      </c>
      <c r="J296" s="16" t="str">
        <f t="shared" si="20"/>
        <v/>
      </c>
    </row>
    <row r="297" spans="1:10" x14ac:dyDescent="0.25">
      <c r="A297" s="2">
        <v>42982</v>
      </c>
      <c r="B297" s="20">
        <v>19</v>
      </c>
      <c r="C297" s="14">
        <v>87.4709</v>
      </c>
      <c r="D297" s="7">
        <v>3.8090000000000002</v>
      </c>
      <c r="E297" s="7">
        <f t="shared" si="17"/>
        <v>22.964268836965083</v>
      </c>
      <c r="G297" s="2">
        <f t="shared" si="18"/>
        <v>42982</v>
      </c>
      <c r="H297" s="20">
        <v>19</v>
      </c>
      <c r="I297" s="7">
        <f t="shared" si="19"/>
        <v>22.964268836965083</v>
      </c>
      <c r="J297" s="16" t="str">
        <f t="shared" si="20"/>
        <v/>
      </c>
    </row>
    <row r="298" spans="1:10" x14ac:dyDescent="0.25">
      <c r="A298" s="2">
        <v>42982</v>
      </c>
      <c r="B298" s="20">
        <v>20</v>
      </c>
      <c r="C298" s="14">
        <v>77.093400000000003</v>
      </c>
      <c r="D298" s="7">
        <v>3.8090000000000002</v>
      </c>
      <c r="E298" s="7">
        <f t="shared" si="17"/>
        <v>20.239800472564976</v>
      </c>
      <c r="G298" s="2">
        <f t="shared" si="18"/>
        <v>42982</v>
      </c>
      <c r="H298" s="20">
        <v>20</v>
      </c>
      <c r="I298" s="7">
        <f t="shared" si="19"/>
        <v>20.239800472564976</v>
      </c>
      <c r="J298" s="16" t="str">
        <f t="shared" si="20"/>
        <v/>
      </c>
    </row>
    <row r="299" spans="1:10" x14ac:dyDescent="0.25">
      <c r="A299" s="2">
        <v>42982</v>
      </c>
      <c r="B299" s="20">
        <v>21</v>
      </c>
      <c r="C299" s="14">
        <v>63.098799999999997</v>
      </c>
      <c r="D299" s="7">
        <v>3.8090000000000002</v>
      </c>
      <c r="E299" s="7">
        <f t="shared" si="17"/>
        <v>16.565712785508005</v>
      </c>
      <c r="G299" s="2">
        <f t="shared" si="18"/>
        <v>42982</v>
      </c>
      <c r="H299" s="20">
        <v>21</v>
      </c>
      <c r="I299" s="7">
        <f t="shared" si="19"/>
        <v>16.565712785508005</v>
      </c>
      <c r="J299" s="16" t="str">
        <f t="shared" si="20"/>
        <v/>
      </c>
    </row>
    <row r="300" spans="1:10" x14ac:dyDescent="0.25">
      <c r="A300" s="2">
        <v>42983</v>
      </c>
      <c r="B300" s="20">
        <v>13</v>
      </c>
      <c r="C300" s="14">
        <v>48.622199999999999</v>
      </c>
      <c r="D300" s="7">
        <v>3.8090000000000002</v>
      </c>
      <c r="E300" s="7">
        <f t="shared" si="17"/>
        <v>12.765082698871094</v>
      </c>
      <c r="G300" s="2">
        <f t="shared" si="18"/>
        <v>42983</v>
      </c>
      <c r="H300" s="20">
        <v>13</v>
      </c>
      <c r="I300" s="7">
        <f t="shared" si="19"/>
        <v>12.765082698871094</v>
      </c>
      <c r="J300" s="16">
        <f t="shared" si="20"/>
        <v>21.947525597269625</v>
      </c>
    </row>
    <row r="301" spans="1:10" x14ac:dyDescent="0.25">
      <c r="A301" s="2">
        <v>42983</v>
      </c>
      <c r="B301" s="20">
        <v>14</v>
      </c>
      <c r="C301" s="14">
        <v>51.339700000000001</v>
      </c>
      <c r="D301" s="7">
        <v>3.8090000000000002</v>
      </c>
      <c r="E301" s="7">
        <f t="shared" si="17"/>
        <v>13.478524547125229</v>
      </c>
      <c r="G301" s="2">
        <f t="shared" si="18"/>
        <v>42983</v>
      </c>
      <c r="H301" s="20">
        <v>14</v>
      </c>
      <c r="I301" s="7">
        <f t="shared" si="19"/>
        <v>13.478524547125229</v>
      </c>
      <c r="J301" s="16" t="str">
        <f t="shared" si="20"/>
        <v/>
      </c>
    </row>
    <row r="302" spans="1:10" x14ac:dyDescent="0.25">
      <c r="A302" s="2">
        <v>42983</v>
      </c>
      <c r="B302" s="20">
        <v>15</v>
      </c>
      <c r="C302" s="14">
        <v>54.587499999999999</v>
      </c>
      <c r="D302" s="7">
        <v>3.8090000000000002</v>
      </c>
      <c r="E302" s="7">
        <f t="shared" si="17"/>
        <v>14.331189288527172</v>
      </c>
      <c r="G302" s="2">
        <f t="shared" si="18"/>
        <v>42983</v>
      </c>
      <c r="H302" s="20">
        <v>15</v>
      </c>
      <c r="I302" s="7">
        <f t="shared" si="19"/>
        <v>14.331189288527172</v>
      </c>
      <c r="J302" s="16" t="str">
        <f t="shared" si="20"/>
        <v/>
      </c>
    </row>
    <row r="303" spans="1:10" x14ac:dyDescent="0.25">
      <c r="A303" s="2">
        <v>42983</v>
      </c>
      <c r="B303" s="20">
        <v>16</v>
      </c>
      <c r="C303" s="14">
        <v>59.144599999999997</v>
      </c>
      <c r="D303" s="7">
        <v>3.8090000000000002</v>
      </c>
      <c r="E303" s="7">
        <f t="shared" si="17"/>
        <v>15.527592543974794</v>
      </c>
      <c r="G303" s="2">
        <f t="shared" si="18"/>
        <v>42983</v>
      </c>
      <c r="H303" s="20">
        <v>16</v>
      </c>
      <c r="I303" s="7">
        <f t="shared" si="19"/>
        <v>15.527592543974794</v>
      </c>
      <c r="J303" s="16" t="str">
        <f t="shared" si="20"/>
        <v/>
      </c>
    </row>
    <row r="304" spans="1:10" x14ac:dyDescent="0.25">
      <c r="A304" s="2">
        <v>42983</v>
      </c>
      <c r="B304" s="20">
        <v>17</v>
      </c>
      <c r="C304" s="14">
        <v>65.621399999999994</v>
      </c>
      <c r="D304" s="7">
        <v>3.8090000000000002</v>
      </c>
      <c r="E304" s="7">
        <f t="shared" si="17"/>
        <v>17.227986348122865</v>
      </c>
      <c r="G304" s="2">
        <f t="shared" si="18"/>
        <v>42983</v>
      </c>
      <c r="H304" s="20">
        <v>17</v>
      </c>
      <c r="I304" s="7">
        <f t="shared" si="19"/>
        <v>17.227986348122865</v>
      </c>
      <c r="J304" s="16" t="str">
        <f t="shared" si="20"/>
        <v/>
      </c>
    </row>
    <row r="305" spans="1:10" x14ac:dyDescent="0.25">
      <c r="A305" s="2">
        <v>42983</v>
      </c>
      <c r="B305" s="20">
        <v>18</v>
      </c>
      <c r="C305" s="14">
        <v>74.770399999999995</v>
      </c>
      <c r="D305" s="7">
        <v>3.8090000000000002</v>
      </c>
      <c r="E305" s="7">
        <f t="shared" si="17"/>
        <v>19.629929115253343</v>
      </c>
      <c r="G305" s="2">
        <f t="shared" si="18"/>
        <v>42983</v>
      </c>
      <c r="H305" s="20">
        <v>18</v>
      </c>
      <c r="I305" s="7">
        <f t="shared" si="19"/>
        <v>19.629929115253343</v>
      </c>
      <c r="J305" s="16" t="str">
        <f t="shared" si="20"/>
        <v/>
      </c>
    </row>
    <row r="306" spans="1:10" x14ac:dyDescent="0.25">
      <c r="A306" s="2">
        <v>42983</v>
      </c>
      <c r="B306" s="20">
        <v>19</v>
      </c>
      <c r="C306" s="14">
        <v>104.78660000000001</v>
      </c>
      <c r="D306" s="7">
        <v>3.8090000000000002</v>
      </c>
      <c r="E306" s="7">
        <f t="shared" si="17"/>
        <v>27.510265161459703</v>
      </c>
      <c r="G306" s="2">
        <f t="shared" si="18"/>
        <v>42983</v>
      </c>
      <c r="H306" s="20">
        <v>19</v>
      </c>
      <c r="I306" s="7">
        <f t="shared" si="19"/>
        <v>27.510265161459703</v>
      </c>
      <c r="J306" s="16" t="str">
        <f t="shared" si="20"/>
        <v/>
      </c>
    </row>
    <row r="307" spans="1:10" x14ac:dyDescent="0.25">
      <c r="A307" s="2">
        <v>42983</v>
      </c>
      <c r="B307" s="20">
        <v>20</v>
      </c>
      <c r="C307" s="14">
        <v>89.214100000000002</v>
      </c>
      <c r="D307" s="7">
        <v>3.8090000000000002</v>
      </c>
      <c r="E307" s="7">
        <f t="shared" si="17"/>
        <v>23.421921764242583</v>
      </c>
      <c r="G307" s="2">
        <f t="shared" si="18"/>
        <v>42983</v>
      </c>
      <c r="H307" s="20">
        <v>20</v>
      </c>
      <c r="I307" s="7">
        <f t="shared" si="19"/>
        <v>23.421921764242583</v>
      </c>
      <c r="J307" s="16" t="str">
        <f t="shared" si="20"/>
        <v/>
      </c>
    </row>
    <row r="308" spans="1:10" x14ac:dyDescent="0.25">
      <c r="A308" s="2">
        <v>42983</v>
      </c>
      <c r="B308" s="20">
        <v>21</v>
      </c>
      <c r="C308" s="14">
        <v>62.631300000000003</v>
      </c>
      <c r="D308" s="7">
        <v>3.8090000000000002</v>
      </c>
      <c r="E308" s="7">
        <f t="shared" si="17"/>
        <v>16.442977159359412</v>
      </c>
      <c r="G308" s="2">
        <f t="shared" si="18"/>
        <v>42983</v>
      </c>
      <c r="H308" s="20">
        <v>21</v>
      </c>
      <c r="I308" s="7">
        <f t="shared" si="19"/>
        <v>16.442977159359412</v>
      </c>
      <c r="J308" s="16" t="str">
        <f t="shared" si="20"/>
        <v/>
      </c>
    </row>
    <row r="309" spans="1:10" x14ac:dyDescent="0.25">
      <c r="A309" s="2">
        <v>42984</v>
      </c>
      <c r="B309" s="20">
        <v>13</v>
      </c>
      <c r="C309" s="14">
        <v>42.199199999999998</v>
      </c>
      <c r="D309" s="7">
        <v>3.3725000000000001</v>
      </c>
      <c r="E309" s="7">
        <f t="shared" si="17"/>
        <v>12.512735359525573</v>
      </c>
      <c r="G309" s="2">
        <f t="shared" si="18"/>
        <v>42984</v>
      </c>
      <c r="H309" s="20">
        <v>13</v>
      </c>
      <c r="I309" s="7">
        <f t="shared" si="19"/>
        <v>12.512735359525573</v>
      </c>
      <c r="J309" s="16">
        <f t="shared" si="20"/>
        <v>18.382646404744253</v>
      </c>
    </row>
    <row r="310" spans="1:10" x14ac:dyDescent="0.25">
      <c r="A310" s="2">
        <v>42984</v>
      </c>
      <c r="B310" s="20">
        <v>14</v>
      </c>
      <c r="C310" s="14">
        <v>47.658999999999999</v>
      </c>
      <c r="D310" s="7">
        <v>3.3725000000000001</v>
      </c>
      <c r="E310" s="7">
        <f t="shared" si="17"/>
        <v>14.131653076352853</v>
      </c>
      <c r="G310" s="2">
        <f t="shared" si="18"/>
        <v>42984</v>
      </c>
      <c r="H310" s="20">
        <v>14</v>
      </c>
      <c r="I310" s="7">
        <f t="shared" si="19"/>
        <v>14.131653076352853</v>
      </c>
      <c r="J310" s="16" t="str">
        <f t="shared" si="20"/>
        <v/>
      </c>
    </row>
    <row r="311" spans="1:10" x14ac:dyDescent="0.25">
      <c r="A311" s="2">
        <v>42984</v>
      </c>
      <c r="B311" s="20">
        <v>15</v>
      </c>
      <c r="C311" s="14">
        <v>49.183599999999998</v>
      </c>
      <c r="D311" s="7">
        <v>3.3725000000000001</v>
      </c>
      <c r="E311" s="7">
        <f t="shared" si="17"/>
        <v>14.583721275018531</v>
      </c>
      <c r="G311" s="2">
        <f t="shared" si="18"/>
        <v>42984</v>
      </c>
      <c r="H311" s="20">
        <v>15</v>
      </c>
      <c r="I311" s="7">
        <f t="shared" si="19"/>
        <v>14.583721275018531</v>
      </c>
      <c r="J311" s="16" t="str">
        <f t="shared" si="20"/>
        <v/>
      </c>
    </row>
    <row r="312" spans="1:10" x14ac:dyDescent="0.25">
      <c r="A312" s="2">
        <v>42984</v>
      </c>
      <c r="B312" s="20">
        <v>16</v>
      </c>
      <c r="C312" s="14">
        <v>51.293900000000001</v>
      </c>
      <c r="D312" s="7">
        <v>3.3725000000000001</v>
      </c>
      <c r="E312" s="7">
        <f t="shared" si="17"/>
        <v>15.20945885841364</v>
      </c>
      <c r="G312" s="2">
        <f t="shared" si="18"/>
        <v>42984</v>
      </c>
      <c r="H312" s="20">
        <v>16</v>
      </c>
      <c r="I312" s="7">
        <f t="shared" si="19"/>
        <v>15.20945885841364</v>
      </c>
      <c r="J312" s="16" t="str">
        <f t="shared" si="20"/>
        <v/>
      </c>
    </row>
    <row r="313" spans="1:10" x14ac:dyDescent="0.25">
      <c r="A313" s="2">
        <v>42984</v>
      </c>
      <c r="B313" s="20">
        <v>17</v>
      </c>
      <c r="C313" s="14">
        <v>53.949399999999997</v>
      </c>
      <c r="D313" s="7">
        <v>3.3725000000000001</v>
      </c>
      <c r="E313" s="7">
        <f t="shared" si="17"/>
        <v>15.996856931060043</v>
      </c>
      <c r="G313" s="2">
        <f t="shared" si="18"/>
        <v>42984</v>
      </c>
      <c r="H313" s="20">
        <v>17</v>
      </c>
      <c r="I313" s="7">
        <f t="shared" si="19"/>
        <v>15.996856931060043</v>
      </c>
      <c r="J313" s="16" t="str">
        <f t="shared" si="20"/>
        <v/>
      </c>
    </row>
    <row r="314" spans="1:10" x14ac:dyDescent="0.25">
      <c r="A314" s="2">
        <v>42984</v>
      </c>
      <c r="B314" s="20">
        <v>18</v>
      </c>
      <c r="C314" s="14">
        <v>57.285699999999999</v>
      </c>
      <c r="D314" s="7">
        <v>3.3725000000000001</v>
      </c>
      <c r="E314" s="7">
        <f t="shared" si="17"/>
        <v>16.986123054114159</v>
      </c>
      <c r="G314" s="2">
        <f t="shared" si="18"/>
        <v>42984</v>
      </c>
      <c r="H314" s="20">
        <v>18</v>
      </c>
      <c r="I314" s="7">
        <f t="shared" si="19"/>
        <v>16.986123054114159</v>
      </c>
      <c r="J314" s="16" t="str">
        <f t="shared" si="20"/>
        <v/>
      </c>
    </row>
    <row r="315" spans="1:10" x14ac:dyDescent="0.25">
      <c r="A315" s="2">
        <v>42984</v>
      </c>
      <c r="B315" s="20">
        <v>19</v>
      </c>
      <c r="C315" s="14">
        <v>72.499399999999994</v>
      </c>
      <c r="D315" s="7">
        <v>3.3725000000000001</v>
      </c>
      <c r="E315" s="7">
        <f t="shared" si="17"/>
        <v>21.497227575982208</v>
      </c>
      <c r="G315" s="2">
        <f t="shared" si="18"/>
        <v>42984</v>
      </c>
      <c r="H315" s="20">
        <v>19</v>
      </c>
      <c r="I315" s="7">
        <f t="shared" si="19"/>
        <v>21.497227575982208</v>
      </c>
      <c r="J315" s="16" t="str">
        <f t="shared" si="20"/>
        <v/>
      </c>
    </row>
    <row r="316" spans="1:10" x14ac:dyDescent="0.25">
      <c r="A316" s="2">
        <v>42984</v>
      </c>
      <c r="B316" s="20">
        <v>20</v>
      </c>
      <c r="C316" s="14">
        <v>63.650399999999998</v>
      </c>
      <c r="D316" s="7">
        <v>3.3725000000000001</v>
      </c>
      <c r="E316" s="7">
        <f t="shared" si="17"/>
        <v>18.873358042994809</v>
      </c>
      <c r="G316" s="2">
        <f t="shared" si="18"/>
        <v>42984</v>
      </c>
      <c r="H316" s="20">
        <v>20</v>
      </c>
      <c r="I316" s="7">
        <f t="shared" si="19"/>
        <v>18.873358042994809</v>
      </c>
      <c r="J316" s="16" t="str">
        <f t="shared" si="20"/>
        <v/>
      </c>
    </row>
    <row r="317" spans="1:10" x14ac:dyDescent="0.25">
      <c r="A317" s="2">
        <v>42984</v>
      </c>
      <c r="B317" s="20">
        <v>21</v>
      </c>
      <c r="C317" s="14">
        <v>54.546399999999998</v>
      </c>
      <c r="D317" s="7">
        <v>3.3725000000000001</v>
      </c>
      <c r="E317" s="7">
        <f t="shared" si="17"/>
        <v>16.173876945885841</v>
      </c>
      <c r="G317" s="2">
        <f t="shared" si="18"/>
        <v>42984</v>
      </c>
      <c r="H317" s="20">
        <v>21</v>
      </c>
      <c r="I317" s="7">
        <f t="shared" si="19"/>
        <v>16.173876945885841</v>
      </c>
      <c r="J317" s="16" t="str">
        <f t="shared" si="20"/>
        <v/>
      </c>
    </row>
    <row r="318" spans="1:10" x14ac:dyDescent="0.25">
      <c r="A318" s="2">
        <v>42985</v>
      </c>
      <c r="B318" s="20">
        <v>13</v>
      </c>
      <c r="C318" s="14">
        <v>38.995399999999997</v>
      </c>
      <c r="D318" s="7">
        <v>3.2462</v>
      </c>
      <c r="E318" s="7">
        <f t="shared" si="17"/>
        <v>12.01263015217793</v>
      </c>
      <c r="G318" s="2">
        <f t="shared" si="18"/>
        <v>42985</v>
      </c>
      <c r="H318" s="20">
        <v>13</v>
      </c>
      <c r="I318" s="7">
        <f t="shared" si="19"/>
        <v>12.01263015217793</v>
      </c>
      <c r="J318" s="16">
        <f t="shared" si="20"/>
        <v>19.449348468979114</v>
      </c>
    </row>
    <row r="319" spans="1:10" x14ac:dyDescent="0.25">
      <c r="A319" s="2">
        <v>42985</v>
      </c>
      <c r="B319" s="20">
        <v>14</v>
      </c>
      <c r="C319" s="14">
        <v>42.615699999999997</v>
      </c>
      <c r="D319" s="7">
        <v>3.2462</v>
      </c>
      <c r="E319" s="7">
        <f t="shared" si="17"/>
        <v>13.127872589489249</v>
      </c>
      <c r="G319" s="2">
        <f t="shared" si="18"/>
        <v>42985</v>
      </c>
      <c r="H319" s="20">
        <v>14</v>
      </c>
      <c r="I319" s="7">
        <f t="shared" si="19"/>
        <v>13.127872589489249</v>
      </c>
      <c r="J319" s="16" t="str">
        <f t="shared" si="20"/>
        <v/>
      </c>
    </row>
    <row r="320" spans="1:10" x14ac:dyDescent="0.25">
      <c r="A320" s="2">
        <v>42985</v>
      </c>
      <c r="B320" s="20">
        <v>15</v>
      </c>
      <c r="C320" s="14">
        <v>44.685299999999998</v>
      </c>
      <c r="D320" s="7">
        <v>3.2462</v>
      </c>
      <c r="E320" s="7">
        <f t="shared" si="17"/>
        <v>13.76541802723184</v>
      </c>
      <c r="G320" s="2">
        <f t="shared" si="18"/>
        <v>42985</v>
      </c>
      <c r="H320" s="20">
        <v>15</v>
      </c>
      <c r="I320" s="7">
        <f t="shared" si="19"/>
        <v>13.76541802723184</v>
      </c>
      <c r="J320" s="16" t="str">
        <f t="shared" si="20"/>
        <v/>
      </c>
    </row>
    <row r="321" spans="1:10" x14ac:dyDescent="0.25">
      <c r="A321" s="2">
        <v>42985</v>
      </c>
      <c r="B321" s="20">
        <v>16</v>
      </c>
      <c r="C321" s="14">
        <v>48.335000000000001</v>
      </c>
      <c r="D321" s="7">
        <v>3.2462</v>
      </c>
      <c r="E321" s="7">
        <f t="shared" si="17"/>
        <v>14.889717207812211</v>
      </c>
      <c r="G321" s="2">
        <f t="shared" si="18"/>
        <v>42985</v>
      </c>
      <c r="H321" s="20">
        <v>16</v>
      </c>
      <c r="I321" s="7">
        <f t="shared" si="19"/>
        <v>14.889717207812211</v>
      </c>
      <c r="J321" s="16" t="str">
        <f t="shared" si="20"/>
        <v/>
      </c>
    </row>
    <row r="322" spans="1:10" x14ac:dyDescent="0.25">
      <c r="A322" s="2">
        <v>42985</v>
      </c>
      <c r="B322" s="20">
        <v>17</v>
      </c>
      <c r="C322" s="14">
        <v>48.091900000000003</v>
      </c>
      <c r="D322" s="7">
        <v>3.2462</v>
      </c>
      <c r="E322" s="7">
        <f t="shared" si="17"/>
        <v>14.814829646971845</v>
      </c>
      <c r="G322" s="2">
        <f t="shared" si="18"/>
        <v>42985</v>
      </c>
      <c r="H322" s="20">
        <v>17</v>
      </c>
      <c r="I322" s="7">
        <f t="shared" si="19"/>
        <v>14.814829646971845</v>
      </c>
      <c r="J322" s="16" t="str">
        <f t="shared" si="20"/>
        <v/>
      </c>
    </row>
    <row r="323" spans="1:10" x14ac:dyDescent="0.25">
      <c r="A323" s="2">
        <v>42985</v>
      </c>
      <c r="B323" s="20">
        <v>18</v>
      </c>
      <c r="C323" s="14">
        <v>61.101399999999998</v>
      </c>
      <c r="D323" s="7">
        <v>3.2462</v>
      </c>
      <c r="E323" s="7">
        <f t="shared" ref="E323:E386" si="21">C323/D323</f>
        <v>18.822438543527817</v>
      </c>
      <c r="G323" s="2">
        <f t="shared" ref="G323:G386" si="22">A323</f>
        <v>42985</v>
      </c>
      <c r="H323" s="20">
        <v>18</v>
      </c>
      <c r="I323" s="7">
        <f t="shared" ref="I323:I386" si="23">E323</f>
        <v>18.822438543527817</v>
      </c>
      <c r="J323" s="16" t="str">
        <f t="shared" si="20"/>
        <v/>
      </c>
    </row>
    <row r="324" spans="1:10" x14ac:dyDescent="0.25">
      <c r="A324" s="2">
        <v>42985</v>
      </c>
      <c r="B324" s="20">
        <v>19</v>
      </c>
      <c r="C324" s="14">
        <v>75.226200000000006</v>
      </c>
      <c r="D324" s="7">
        <v>3.2462</v>
      </c>
      <c r="E324" s="7">
        <f t="shared" si="21"/>
        <v>23.173618384572734</v>
      </c>
      <c r="G324" s="2">
        <f t="shared" si="22"/>
        <v>42985</v>
      </c>
      <c r="H324" s="20">
        <v>19</v>
      </c>
      <c r="I324" s="7">
        <f t="shared" si="23"/>
        <v>23.173618384572734</v>
      </c>
      <c r="J324" s="16" t="str">
        <f t="shared" si="20"/>
        <v/>
      </c>
    </row>
    <row r="325" spans="1:10" x14ac:dyDescent="0.25">
      <c r="A325" s="2">
        <v>42985</v>
      </c>
      <c r="B325" s="20">
        <v>20</v>
      </c>
      <c r="C325" s="14">
        <v>63.303800000000003</v>
      </c>
      <c r="D325" s="7">
        <v>3.2462</v>
      </c>
      <c r="E325" s="7">
        <f t="shared" si="21"/>
        <v>19.500893352227219</v>
      </c>
      <c r="G325" s="2">
        <f t="shared" si="22"/>
        <v>42985</v>
      </c>
      <c r="H325" s="20">
        <v>20</v>
      </c>
      <c r="I325" s="7">
        <f t="shared" si="23"/>
        <v>19.500893352227219</v>
      </c>
      <c r="J325" s="16" t="str">
        <f t="shared" si="20"/>
        <v/>
      </c>
    </row>
    <row r="326" spans="1:10" x14ac:dyDescent="0.25">
      <c r="A326" s="2">
        <v>42985</v>
      </c>
      <c r="B326" s="20">
        <v>21</v>
      </c>
      <c r="C326" s="14">
        <v>52.914499999999997</v>
      </c>
      <c r="D326" s="7">
        <v>3.2462</v>
      </c>
      <c r="E326" s="7">
        <f t="shared" si="21"/>
        <v>16.300443595588689</v>
      </c>
      <c r="G326" s="2">
        <f t="shared" si="22"/>
        <v>42985</v>
      </c>
      <c r="H326" s="20">
        <v>21</v>
      </c>
      <c r="I326" s="7">
        <f t="shared" si="23"/>
        <v>16.300443595588689</v>
      </c>
      <c r="J326" s="16" t="str">
        <f t="shared" si="20"/>
        <v/>
      </c>
    </row>
    <row r="327" spans="1:10" x14ac:dyDescent="0.25">
      <c r="A327" s="2">
        <v>42986</v>
      </c>
      <c r="B327" s="20">
        <v>13</v>
      </c>
      <c r="C327" s="14">
        <v>38.359299999999998</v>
      </c>
      <c r="D327" s="7">
        <v>3.1823000000000001</v>
      </c>
      <c r="E327" s="7">
        <f t="shared" si="21"/>
        <v>12.053954686861703</v>
      </c>
      <c r="G327" s="2">
        <f t="shared" si="22"/>
        <v>42986</v>
      </c>
      <c r="H327" s="20">
        <v>13</v>
      </c>
      <c r="I327" s="7">
        <f t="shared" si="23"/>
        <v>12.053954686861703</v>
      </c>
      <c r="J327" s="16">
        <f t="shared" si="20"/>
        <v>17.35125538132797</v>
      </c>
    </row>
    <row r="328" spans="1:10" x14ac:dyDescent="0.25">
      <c r="A328" s="2">
        <v>42986</v>
      </c>
      <c r="B328" s="20">
        <v>14</v>
      </c>
      <c r="C328" s="14">
        <v>39.589500000000001</v>
      </c>
      <c r="D328" s="7">
        <v>3.1823000000000001</v>
      </c>
      <c r="E328" s="7">
        <f t="shared" si="21"/>
        <v>12.440530433962858</v>
      </c>
      <c r="G328" s="2">
        <f t="shared" si="22"/>
        <v>42986</v>
      </c>
      <c r="H328" s="20">
        <v>14</v>
      </c>
      <c r="I328" s="7">
        <f t="shared" si="23"/>
        <v>12.440530433962858</v>
      </c>
      <c r="J328" s="16" t="str">
        <f t="shared" si="20"/>
        <v/>
      </c>
    </row>
    <row r="329" spans="1:10" x14ac:dyDescent="0.25">
      <c r="A329" s="2">
        <v>42986</v>
      </c>
      <c r="B329" s="20">
        <v>15</v>
      </c>
      <c r="C329" s="14">
        <v>40.533000000000001</v>
      </c>
      <c r="D329" s="7">
        <v>3.1823000000000001</v>
      </c>
      <c r="E329" s="7">
        <f t="shared" si="21"/>
        <v>12.737014109292021</v>
      </c>
      <c r="G329" s="2">
        <f t="shared" si="22"/>
        <v>42986</v>
      </c>
      <c r="H329" s="20">
        <v>15</v>
      </c>
      <c r="I329" s="7">
        <f t="shared" si="23"/>
        <v>12.737014109292021</v>
      </c>
      <c r="J329" s="16" t="str">
        <f t="shared" si="20"/>
        <v/>
      </c>
    </row>
    <row r="330" spans="1:10" x14ac:dyDescent="0.25">
      <c r="A330" s="2">
        <v>42986</v>
      </c>
      <c r="B330" s="20">
        <v>16</v>
      </c>
      <c r="C330" s="14">
        <v>43.340699999999998</v>
      </c>
      <c r="D330" s="7">
        <v>3.1823000000000001</v>
      </c>
      <c r="E330" s="7">
        <f t="shared" si="21"/>
        <v>13.619300505923388</v>
      </c>
      <c r="G330" s="2">
        <f t="shared" si="22"/>
        <v>42986</v>
      </c>
      <c r="H330" s="20">
        <v>16</v>
      </c>
      <c r="I330" s="7">
        <f t="shared" si="23"/>
        <v>13.619300505923388</v>
      </c>
      <c r="J330" s="16" t="str">
        <f t="shared" si="20"/>
        <v/>
      </c>
    </row>
    <row r="331" spans="1:10" x14ac:dyDescent="0.25">
      <c r="A331" s="2">
        <v>42986</v>
      </c>
      <c r="B331" s="20">
        <v>17</v>
      </c>
      <c r="C331" s="14">
        <v>48.415599999999998</v>
      </c>
      <c r="D331" s="7">
        <v>3.1823000000000001</v>
      </c>
      <c r="E331" s="7">
        <f t="shared" si="21"/>
        <v>15.214027590107783</v>
      </c>
      <c r="G331" s="2">
        <f t="shared" si="22"/>
        <v>42986</v>
      </c>
      <c r="H331" s="20">
        <v>17</v>
      </c>
      <c r="I331" s="7">
        <f t="shared" si="23"/>
        <v>15.214027590107783</v>
      </c>
      <c r="J331" s="16" t="str">
        <f t="shared" si="20"/>
        <v/>
      </c>
    </row>
    <row r="332" spans="1:10" x14ac:dyDescent="0.25">
      <c r="A332" s="2">
        <v>42986</v>
      </c>
      <c r="B332" s="20">
        <v>18</v>
      </c>
      <c r="C332" s="14">
        <v>53.4893</v>
      </c>
      <c r="D332" s="7">
        <v>3.1823000000000001</v>
      </c>
      <c r="E332" s="7">
        <f t="shared" si="21"/>
        <v>16.808377588536594</v>
      </c>
      <c r="G332" s="2">
        <f t="shared" si="22"/>
        <v>42986</v>
      </c>
      <c r="H332" s="20">
        <v>18</v>
      </c>
      <c r="I332" s="7">
        <f t="shared" si="23"/>
        <v>16.808377588536594</v>
      </c>
      <c r="J332" s="16" t="str">
        <f t="shared" si="20"/>
        <v/>
      </c>
    </row>
    <row r="333" spans="1:10" x14ac:dyDescent="0.25">
      <c r="A333" s="2">
        <v>42986</v>
      </c>
      <c r="B333" s="20">
        <v>19</v>
      </c>
      <c r="C333" s="14">
        <v>61.751399999999997</v>
      </c>
      <c r="D333" s="7">
        <v>3.1823000000000001</v>
      </c>
      <c r="E333" s="7">
        <f t="shared" si="21"/>
        <v>19.404644439556293</v>
      </c>
      <c r="G333" s="2">
        <f t="shared" si="22"/>
        <v>42986</v>
      </c>
      <c r="H333" s="20">
        <v>19</v>
      </c>
      <c r="I333" s="7">
        <f t="shared" si="23"/>
        <v>19.404644439556293</v>
      </c>
      <c r="J333" s="16" t="str">
        <f t="shared" ref="J333:J396" si="24">IF($G332&lt;$G333,MAX(AVERAGE(I333:I336),AVERAGE(I334:I337),AVERAGE(I335:I338),AVERAGE(I336:I339),AVERAGE(I337:I340),AVERAGE(I338:I341)),"")</f>
        <v/>
      </c>
    </row>
    <row r="334" spans="1:10" x14ac:dyDescent="0.25">
      <c r="A334" s="2">
        <v>42986</v>
      </c>
      <c r="B334" s="20">
        <v>20</v>
      </c>
      <c r="C334" s="14">
        <v>55.422800000000002</v>
      </c>
      <c r="D334" s="7">
        <v>3.1823000000000001</v>
      </c>
      <c r="E334" s="7">
        <f t="shared" si="21"/>
        <v>17.415957012223863</v>
      </c>
      <c r="G334" s="2">
        <f t="shared" si="22"/>
        <v>42986</v>
      </c>
      <c r="H334" s="20">
        <v>20</v>
      </c>
      <c r="I334" s="7">
        <f t="shared" si="23"/>
        <v>17.415957012223863</v>
      </c>
      <c r="J334" s="16" t="str">
        <f t="shared" si="24"/>
        <v/>
      </c>
    </row>
    <row r="335" spans="1:10" x14ac:dyDescent="0.25">
      <c r="A335" s="2">
        <v>42986</v>
      </c>
      <c r="B335" s="20">
        <v>21</v>
      </c>
      <c r="C335" s="14">
        <v>50.204099999999997</v>
      </c>
      <c r="D335" s="7">
        <v>3.1823000000000001</v>
      </c>
      <c r="E335" s="7">
        <f t="shared" si="21"/>
        <v>15.776042484995127</v>
      </c>
      <c r="G335" s="2">
        <f t="shared" si="22"/>
        <v>42986</v>
      </c>
      <c r="H335" s="20">
        <v>21</v>
      </c>
      <c r="I335" s="7">
        <f t="shared" si="23"/>
        <v>15.776042484995127</v>
      </c>
      <c r="J335" s="16" t="str">
        <f t="shared" si="24"/>
        <v/>
      </c>
    </row>
    <row r="336" spans="1:10" x14ac:dyDescent="0.25">
      <c r="A336" s="2">
        <v>42987</v>
      </c>
      <c r="B336" s="20">
        <v>13</v>
      </c>
      <c r="C336" s="14">
        <v>30.044799999999999</v>
      </c>
      <c r="D336" s="7">
        <v>3.0274000000000001</v>
      </c>
      <c r="E336" s="7">
        <f t="shared" si="21"/>
        <v>9.9242914712294379</v>
      </c>
      <c r="G336" s="2">
        <f t="shared" si="22"/>
        <v>42987</v>
      </c>
      <c r="H336" s="20">
        <v>13</v>
      </c>
      <c r="I336" s="7">
        <f t="shared" si="23"/>
        <v>9.9242914712294379</v>
      </c>
      <c r="J336" s="16">
        <f t="shared" si="24"/>
        <v>17.663448833982955</v>
      </c>
    </row>
    <row r="337" spans="1:10" x14ac:dyDescent="0.25">
      <c r="A337" s="2">
        <v>42987</v>
      </c>
      <c r="B337" s="20">
        <v>14</v>
      </c>
      <c r="C337" s="14">
        <v>32.164700000000003</v>
      </c>
      <c r="D337" s="7">
        <v>3.0274000000000001</v>
      </c>
      <c r="E337" s="7">
        <f t="shared" si="21"/>
        <v>10.624529299068508</v>
      </c>
      <c r="G337" s="2">
        <f t="shared" si="22"/>
        <v>42987</v>
      </c>
      <c r="H337" s="20">
        <v>14</v>
      </c>
      <c r="I337" s="7">
        <f t="shared" si="23"/>
        <v>10.624529299068508</v>
      </c>
      <c r="J337" s="16" t="str">
        <f t="shared" si="24"/>
        <v/>
      </c>
    </row>
    <row r="338" spans="1:10" x14ac:dyDescent="0.25">
      <c r="A338" s="2">
        <v>42987</v>
      </c>
      <c r="B338" s="20">
        <v>15</v>
      </c>
      <c r="C338" s="14">
        <v>35.351399999999998</v>
      </c>
      <c r="D338" s="7">
        <v>3.0274000000000001</v>
      </c>
      <c r="E338" s="7">
        <f t="shared" si="21"/>
        <v>11.677148708462706</v>
      </c>
      <c r="G338" s="2">
        <f t="shared" si="22"/>
        <v>42987</v>
      </c>
      <c r="H338" s="20">
        <v>15</v>
      </c>
      <c r="I338" s="7">
        <f t="shared" si="23"/>
        <v>11.677148708462706</v>
      </c>
      <c r="J338" s="16" t="str">
        <f t="shared" si="24"/>
        <v/>
      </c>
    </row>
    <row r="339" spans="1:10" x14ac:dyDescent="0.25">
      <c r="A339" s="2">
        <v>42987</v>
      </c>
      <c r="B339" s="20">
        <v>16</v>
      </c>
      <c r="C339" s="14">
        <v>38.674500000000002</v>
      </c>
      <c r="D339" s="7">
        <v>3.0274000000000001</v>
      </c>
      <c r="E339" s="7">
        <f t="shared" si="21"/>
        <v>12.774823280702913</v>
      </c>
      <c r="G339" s="2">
        <f t="shared" si="22"/>
        <v>42987</v>
      </c>
      <c r="H339" s="20">
        <v>16</v>
      </c>
      <c r="I339" s="7">
        <f t="shared" si="23"/>
        <v>12.774823280702913</v>
      </c>
      <c r="J339" s="16" t="str">
        <f t="shared" si="24"/>
        <v/>
      </c>
    </row>
    <row r="340" spans="1:10" x14ac:dyDescent="0.25">
      <c r="A340" s="2">
        <v>42987</v>
      </c>
      <c r="B340" s="20">
        <v>17</v>
      </c>
      <c r="C340" s="14">
        <v>41.247</v>
      </c>
      <c r="D340" s="7">
        <v>3.0274000000000001</v>
      </c>
      <c r="E340" s="7">
        <f t="shared" si="21"/>
        <v>13.624562330712822</v>
      </c>
      <c r="G340" s="2">
        <f t="shared" si="22"/>
        <v>42987</v>
      </c>
      <c r="H340" s="20">
        <v>17</v>
      </c>
      <c r="I340" s="7">
        <f t="shared" si="23"/>
        <v>13.624562330712822</v>
      </c>
      <c r="J340" s="16" t="str">
        <f t="shared" si="24"/>
        <v/>
      </c>
    </row>
    <row r="341" spans="1:10" x14ac:dyDescent="0.25">
      <c r="A341" s="2">
        <v>42987</v>
      </c>
      <c r="B341" s="20">
        <v>18</v>
      </c>
      <c r="C341" s="14">
        <v>47.841299999999997</v>
      </c>
      <c r="D341" s="7">
        <v>3.0274000000000001</v>
      </c>
      <c r="E341" s="7">
        <f t="shared" si="21"/>
        <v>15.802768051793617</v>
      </c>
      <c r="G341" s="2">
        <f t="shared" si="22"/>
        <v>42987</v>
      </c>
      <c r="H341" s="20">
        <v>18</v>
      </c>
      <c r="I341" s="7">
        <f t="shared" si="23"/>
        <v>15.802768051793617</v>
      </c>
      <c r="J341" s="16" t="str">
        <f t="shared" si="24"/>
        <v/>
      </c>
    </row>
    <row r="342" spans="1:10" x14ac:dyDescent="0.25">
      <c r="A342" s="2">
        <v>42987</v>
      </c>
      <c r="B342" s="20">
        <v>19</v>
      </c>
      <c r="C342" s="14">
        <v>56.737400000000001</v>
      </c>
      <c r="D342" s="7">
        <v>3.0274000000000001</v>
      </c>
      <c r="E342" s="7">
        <f t="shared" si="21"/>
        <v>18.741296161722929</v>
      </c>
      <c r="G342" s="2">
        <f t="shared" si="22"/>
        <v>42987</v>
      </c>
      <c r="H342" s="20">
        <v>19</v>
      </c>
      <c r="I342" s="7">
        <f t="shared" si="23"/>
        <v>18.741296161722929</v>
      </c>
      <c r="J342" s="16" t="str">
        <f t="shared" si="24"/>
        <v/>
      </c>
    </row>
    <row r="343" spans="1:10" x14ac:dyDescent="0.25">
      <c r="A343" s="2">
        <v>42987</v>
      </c>
      <c r="B343" s="20">
        <v>20</v>
      </c>
      <c r="C343" s="14">
        <v>62.086199999999998</v>
      </c>
      <c r="D343" s="7">
        <v>3.0274000000000001</v>
      </c>
      <c r="E343" s="7">
        <f t="shared" si="21"/>
        <v>20.508092752857237</v>
      </c>
      <c r="G343" s="2">
        <f t="shared" si="22"/>
        <v>42987</v>
      </c>
      <c r="H343" s="20">
        <v>20</v>
      </c>
      <c r="I343" s="7">
        <f t="shared" si="23"/>
        <v>20.508092752857237</v>
      </c>
      <c r="J343" s="16" t="str">
        <f t="shared" si="24"/>
        <v/>
      </c>
    </row>
    <row r="344" spans="1:10" x14ac:dyDescent="0.25">
      <c r="A344" s="2">
        <v>42987</v>
      </c>
      <c r="B344" s="20">
        <v>21</v>
      </c>
      <c r="C344" s="14">
        <v>47.232399999999998</v>
      </c>
      <c r="D344" s="7">
        <v>3.0274000000000001</v>
      </c>
      <c r="E344" s="7">
        <f t="shared" si="21"/>
        <v>15.601638369558035</v>
      </c>
      <c r="G344" s="2">
        <f t="shared" si="22"/>
        <v>42987</v>
      </c>
      <c r="H344" s="20">
        <v>21</v>
      </c>
      <c r="I344" s="7">
        <f t="shared" si="23"/>
        <v>15.601638369558035</v>
      </c>
      <c r="J344" s="16" t="str">
        <f t="shared" si="24"/>
        <v/>
      </c>
    </row>
    <row r="345" spans="1:10" x14ac:dyDescent="0.25">
      <c r="A345" s="2">
        <v>42988</v>
      </c>
      <c r="B345" s="20">
        <v>13</v>
      </c>
      <c r="C345" s="14">
        <v>29.964700000000001</v>
      </c>
      <c r="D345" s="7">
        <v>3.0274000000000001</v>
      </c>
      <c r="E345" s="7">
        <f t="shared" si="21"/>
        <v>9.8978331241329194</v>
      </c>
      <c r="G345" s="2">
        <f t="shared" si="22"/>
        <v>42988</v>
      </c>
      <c r="H345" s="20">
        <v>13</v>
      </c>
      <c r="I345" s="7">
        <f t="shared" si="23"/>
        <v>9.8978331241329194</v>
      </c>
      <c r="J345" s="16">
        <f t="shared" si="24"/>
        <v>22.335287705621983</v>
      </c>
    </row>
    <row r="346" spans="1:10" x14ac:dyDescent="0.25">
      <c r="A346" s="2">
        <v>42988</v>
      </c>
      <c r="B346" s="20">
        <v>14</v>
      </c>
      <c r="C346" s="14">
        <v>33.5379</v>
      </c>
      <c r="D346" s="7">
        <v>3.0274000000000001</v>
      </c>
      <c r="E346" s="7">
        <f t="shared" si="21"/>
        <v>11.078119838805575</v>
      </c>
      <c r="G346" s="2">
        <f t="shared" si="22"/>
        <v>42988</v>
      </c>
      <c r="H346" s="20">
        <v>14</v>
      </c>
      <c r="I346" s="7">
        <f t="shared" si="23"/>
        <v>11.078119838805575</v>
      </c>
      <c r="J346" s="16" t="str">
        <f t="shared" si="24"/>
        <v/>
      </c>
    </row>
    <row r="347" spans="1:10" x14ac:dyDescent="0.25">
      <c r="A347" s="2">
        <v>42988</v>
      </c>
      <c r="B347" s="20">
        <v>15</v>
      </c>
      <c r="C347" s="14">
        <v>35.663499999999999</v>
      </c>
      <c r="D347" s="7">
        <v>3.0274000000000001</v>
      </c>
      <c r="E347" s="7">
        <f t="shared" si="21"/>
        <v>11.780240470370615</v>
      </c>
      <c r="G347" s="2">
        <f t="shared" si="22"/>
        <v>42988</v>
      </c>
      <c r="H347" s="20">
        <v>15</v>
      </c>
      <c r="I347" s="7">
        <f t="shared" si="23"/>
        <v>11.780240470370615</v>
      </c>
      <c r="J347" s="16" t="str">
        <f t="shared" si="24"/>
        <v/>
      </c>
    </row>
    <row r="348" spans="1:10" x14ac:dyDescent="0.25">
      <c r="A348" s="2">
        <v>42988</v>
      </c>
      <c r="B348" s="20">
        <v>16</v>
      </c>
      <c r="C348" s="14">
        <v>42.438200000000002</v>
      </c>
      <c r="D348" s="7">
        <v>3.0274000000000001</v>
      </c>
      <c r="E348" s="7">
        <f t="shared" si="21"/>
        <v>14.018035277796129</v>
      </c>
      <c r="G348" s="2">
        <f t="shared" si="22"/>
        <v>42988</v>
      </c>
      <c r="H348" s="20">
        <v>16</v>
      </c>
      <c r="I348" s="7">
        <f t="shared" si="23"/>
        <v>14.018035277796129</v>
      </c>
      <c r="J348" s="16" t="str">
        <f t="shared" si="24"/>
        <v/>
      </c>
    </row>
    <row r="349" spans="1:10" x14ac:dyDescent="0.25">
      <c r="A349" s="2">
        <v>42988</v>
      </c>
      <c r="B349" s="20">
        <v>17</v>
      </c>
      <c r="C349" s="14">
        <v>47.302599999999998</v>
      </c>
      <c r="D349" s="7">
        <v>3.0274000000000001</v>
      </c>
      <c r="E349" s="7">
        <f t="shared" si="21"/>
        <v>15.624826583867344</v>
      </c>
      <c r="G349" s="2">
        <f t="shared" si="22"/>
        <v>42988</v>
      </c>
      <c r="H349" s="20">
        <v>17</v>
      </c>
      <c r="I349" s="7">
        <f t="shared" si="23"/>
        <v>15.624826583867344</v>
      </c>
      <c r="J349" s="16" t="str">
        <f t="shared" si="24"/>
        <v/>
      </c>
    </row>
    <row r="350" spans="1:10" x14ac:dyDescent="0.25">
      <c r="A350" s="2">
        <v>42988</v>
      </c>
      <c r="B350" s="20">
        <v>18</v>
      </c>
      <c r="C350" s="14">
        <v>54.710900000000002</v>
      </c>
      <c r="D350" s="7">
        <v>3.0274000000000001</v>
      </c>
      <c r="E350" s="7">
        <f t="shared" si="21"/>
        <v>18.071909889674309</v>
      </c>
      <c r="G350" s="2">
        <f t="shared" si="22"/>
        <v>42988</v>
      </c>
      <c r="H350" s="20">
        <v>18</v>
      </c>
      <c r="I350" s="7">
        <f t="shared" si="23"/>
        <v>18.071909889674309</v>
      </c>
      <c r="J350" s="16" t="str">
        <f t="shared" si="24"/>
        <v/>
      </c>
    </row>
    <row r="351" spans="1:10" x14ac:dyDescent="0.25">
      <c r="A351" s="2">
        <v>42988</v>
      </c>
      <c r="B351" s="20">
        <v>19</v>
      </c>
      <c r="C351" s="14">
        <v>85.245999999999995</v>
      </c>
      <c r="D351" s="7">
        <v>3.0274000000000001</v>
      </c>
      <c r="E351" s="7">
        <f t="shared" si="21"/>
        <v>28.158155512981434</v>
      </c>
      <c r="G351" s="2">
        <f t="shared" si="22"/>
        <v>42988</v>
      </c>
      <c r="H351" s="20">
        <v>19</v>
      </c>
      <c r="I351" s="7">
        <f t="shared" si="23"/>
        <v>28.158155512981434</v>
      </c>
      <c r="J351" s="16" t="str">
        <f t="shared" si="24"/>
        <v/>
      </c>
    </row>
    <row r="352" spans="1:10" x14ac:dyDescent="0.25">
      <c r="A352" s="2">
        <v>42988</v>
      </c>
      <c r="B352" s="20">
        <v>20</v>
      </c>
      <c r="C352" s="14">
        <v>77.331100000000006</v>
      </c>
      <c r="D352" s="7">
        <v>3.0274000000000001</v>
      </c>
      <c r="E352" s="7">
        <f t="shared" si="21"/>
        <v>25.543733897073398</v>
      </c>
      <c r="G352" s="2">
        <f t="shared" si="22"/>
        <v>42988</v>
      </c>
      <c r="H352" s="20">
        <v>20</v>
      </c>
      <c r="I352" s="7">
        <f t="shared" si="23"/>
        <v>25.543733897073398</v>
      </c>
      <c r="J352" s="16" t="str">
        <f t="shared" si="24"/>
        <v/>
      </c>
    </row>
    <row r="353" spans="1:10" x14ac:dyDescent="0.25">
      <c r="A353" s="2">
        <v>42988</v>
      </c>
      <c r="B353" s="20">
        <v>21</v>
      </c>
      <c r="C353" s="14">
        <v>53.183399999999999</v>
      </c>
      <c r="D353" s="7">
        <v>3.0274000000000001</v>
      </c>
      <c r="E353" s="7">
        <f t="shared" si="21"/>
        <v>17.567351522758802</v>
      </c>
      <c r="G353" s="2">
        <f t="shared" si="22"/>
        <v>42988</v>
      </c>
      <c r="H353" s="20">
        <v>21</v>
      </c>
      <c r="I353" s="7">
        <f t="shared" si="23"/>
        <v>17.567351522758802</v>
      </c>
      <c r="J353" s="16" t="str">
        <f t="shared" si="24"/>
        <v/>
      </c>
    </row>
    <row r="354" spans="1:10" x14ac:dyDescent="0.25">
      <c r="A354" s="2">
        <v>42989</v>
      </c>
      <c r="B354" s="20">
        <v>13</v>
      </c>
      <c r="C354" s="14">
        <v>42.164700000000003</v>
      </c>
      <c r="D354" s="7">
        <v>3.0274000000000001</v>
      </c>
      <c r="E354" s="7">
        <f t="shared" si="21"/>
        <v>13.92769373059391</v>
      </c>
      <c r="G354" s="2">
        <f t="shared" si="22"/>
        <v>42989</v>
      </c>
      <c r="H354" s="20">
        <v>13</v>
      </c>
      <c r="I354" s="7">
        <f t="shared" si="23"/>
        <v>13.92769373059391</v>
      </c>
      <c r="J354" s="16">
        <f t="shared" si="24"/>
        <v>28.801240338244032</v>
      </c>
    </row>
    <row r="355" spans="1:10" x14ac:dyDescent="0.25">
      <c r="A355" s="2">
        <v>42989</v>
      </c>
      <c r="B355" s="20">
        <v>14</v>
      </c>
      <c r="C355" s="14">
        <v>45.812199999999997</v>
      </c>
      <c r="D355" s="7">
        <v>3.0274000000000001</v>
      </c>
      <c r="E355" s="7">
        <f t="shared" si="21"/>
        <v>15.132522956992798</v>
      </c>
      <c r="G355" s="2">
        <f t="shared" si="22"/>
        <v>42989</v>
      </c>
      <c r="H355" s="20">
        <v>14</v>
      </c>
      <c r="I355" s="7">
        <f t="shared" si="23"/>
        <v>15.132522956992798</v>
      </c>
      <c r="J355" s="16" t="str">
        <f t="shared" si="24"/>
        <v/>
      </c>
    </row>
    <row r="356" spans="1:10" x14ac:dyDescent="0.25">
      <c r="A356" s="2">
        <v>42989</v>
      </c>
      <c r="B356" s="20">
        <v>15</v>
      </c>
      <c r="C356" s="14">
        <v>49.863799999999998</v>
      </c>
      <c r="D356" s="7">
        <v>3.0274000000000001</v>
      </c>
      <c r="E356" s="7">
        <f t="shared" si="21"/>
        <v>16.47083305806963</v>
      </c>
      <c r="G356" s="2">
        <f t="shared" si="22"/>
        <v>42989</v>
      </c>
      <c r="H356" s="20">
        <v>15</v>
      </c>
      <c r="I356" s="7">
        <f t="shared" si="23"/>
        <v>16.47083305806963</v>
      </c>
      <c r="J356" s="16" t="str">
        <f t="shared" si="24"/>
        <v/>
      </c>
    </row>
    <row r="357" spans="1:10" x14ac:dyDescent="0.25">
      <c r="A357" s="2">
        <v>42989</v>
      </c>
      <c r="B357" s="20">
        <v>16</v>
      </c>
      <c r="C357" s="14">
        <v>51.7498</v>
      </c>
      <c r="D357" s="7">
        <v>3.0274000000000001</v>
      </c>
      <c r="E357" s="7">
        <f t="shared" si="21"/>
        <v>17.09380986985532</v>
      </c>
      <c r="G357" s="2">
        <f t="shared" si="22"/>
        <v>42989</v>
      </c>
      <c r="H357" s="20">
        <v>16</v>
      </c>
      <c r="I357" s="7">
        <f t="shared" si="23"/>
        <v>17.09380986985532</v>
      </c>
      <c r="J357" s="16" t="str">
        <f t="shared" si="24"/>
        <v/>
      </c>
    </row>
    <row r="358" spans="1:10" x14ac:dyDescent="0.25">
      <c r="A358" s="2">
        <v>42989</v>
      </c>
      <c r="B358" s="20">
        <v>17</v>
      </c>
      <c r="C358" s="14">
        <v>54.7057</v>
      </c>
      <c r="D358" s="7">
        <v>3.0274000000000001</v>
      </c>
      <c r="E358" s="7">
        <f t="shared" si="21"/>
        <v>18.070192244169913</v>
      </c>
      <c r="G358" s="2">
        <f t="shared" si="22"/>
        <v>42989</v>
      </c>
      <c r="H358" s="20">
        <v>17</v>
      </c>
      <c r="I358" s="7">
        <f t="shared" si="23"/>
        <v>18.070192244169913</v>
      </c>
      <c r="J358" s="16" t="str">
        <f t="shared" si="24"/>
        <v/>
      </c>
    </row>
    <row r="359" spans="1:10" x14ac:dyDescent="0.25">
      <c r="A359" s="2">
        <v>42989</v>
      </c>
      <c r="B359" s="20">
        <v>18</v>
      </c>
      <c r="C359" s="14">
        <v>80.569999999999993</v>
      </c>
      <c r="D359" s="7">
        <v>3.0274000000000001</v>
      </c>
      <c r="E359" s="7">
        <f t="shared" si="21"/>
        <v>26.613595824800157</v>
      </c>
      <c r="G359" s="2">
        <f t="shared" si="22"/>
        <v>42989</v>
      </c>
      <c r="H359" s="20">
        <v>18</v>
      </c>
      <c r="I359" s="7">
        <f t="shared" si="23"/>
        <v>26.613595824800157</v>
      </c>
      <c r="J359" s="16" t="str">
        <f t="shared" si="24"/>
        <v/>
      </c>
    </row>
    <row r="360" spans="1:10" x14ac:dyDescent="0.25">
      <c r="A360" s="2">
        <v>42989</v>
      </c>
      <c r="B360" s="20">
        <v>19</v>
      </c>
      <c r="C360" s="14">
        <v>121</v>
      </c>
      <c r="D360" s="7">
        <v>3.0274000000000001</v>
      </c>
      <c r="E360" s="7">
        <f t="shared" si="21"/>
        <v>39.968289621457352</v>
      </c>
      <c r="G360" s="2">
        <f t="shared" si="22"/>
        <v>42989</v>
      </c>
      <c r="H360" s="20">
        <v>19</v>
      </c>
      <c r="I360" s="7">
        <f t="shared" si="23"/>
        <v>39.968289621457352</v>
      </c>
      <c r="J360" s="16" t="str">
        <f t="shared" si="24"/>
        <v/>
      </c>
    </row>
    <row r="361" spans="1:10" x14ac:dyDescent="0.25">
      <c r="A361" s="2">
        <v>42989</v>
      </c>
      <c r="B361" s="20">
        <v>20</v>
      </c>
      <c r="C361" s="14">
        <v>90.12</v>
      </c>
      <c r="D361" s="7">
        <v>3.0274000000000001</v>
      </c>
      <c r="E361" s="7">
        <f t="shared" si="21"/>
        <v>29.768117856906919</v>
      </c>
      <c r="G361" s="2">
        <f t="shared" si="22"/>
        <v>42989</v>
      </c>
      <c r="H361" s="20">
        <v>20</v>
      </c>
      <c r="I361" s="7">
        <f t="shared" si="23"/>
        <v>29.768117856906919</v>
      </c>
      <c r="J361" s="16" t="str">
        <f t="shared" si="24"/>
        <v/>
      </c>
    </row>
    <row r="362" spans="1:10" x14ac:dyDescent="0.25">
      <c r="A362" s="2">
        <v>42989</v>
      </c>
      <c r="B362" s="20">
        <v>21</v>
      </c>
      <c r="C362" s="14">
        <v>57.081499999999998</v>
      </c>
      <c r="D362" s="7">
        <v>3.0274000000000001</v>
      </c>
      <c r="E362" s="7">
        <f t="shared" si="21"/>
        <v>18.854958049811717</v>
      </c>
      <c r="G362" s="2">
        <f t="shared" si="22"/>
        <v>42989</v>
      </c>
      <c r="H362" s="20">
        <v>21</v>
      </c>
      <c r="I362" s="7">
        <f t="shared" si="23"/>
        <v>18.854958049811717</v>
      </c>
      <c r="J362" s="16" t="str">
        <f t="shared" si="24"/>
        <v/>
      </c>
    </row>
    <row r="363" spans="1:10" x14ac:dyDescent="0.25">
      <c r="A363" s="2">
        <v>42990</v>
      </c>
      <c r="B363" s="20">
        <v>13</v>
      </c>
      <c r="C363" s="14">
        <v>43.822899999999997</v>
      </c>
      <c r="D363" s="7">
        <v>3.0848</v>
      </c>
      <c r="E363" s="7">
        <f t="shared" si="21"/>
        <v>14.206074948132779</v>
      </c>
      <c r="G363" s="2">
        <f t="shared" si="22"/>
        <v>42990</v>
      </c>
      <c r="H363" s="20">
        <v>13</v>
      </c>
      <c r="I363" s="7">
        <f t="shared" si="23"/>
        <v>14.206074948132779</v>
      </c>
      <c r="J363" s="16">
        <f t="shared" si="24"/>
        <v>21.797580070020746</v>
      </c>
    </row>
    <row r="364" spans="1:10" x14ac:dyDescent="0.25">
      <c r="A364" s="2">
        <v>42990</v>
      </c>
      <c r="B364" s="20">
        <v>14</v>
      </c>
      <c r="C364" s="14">
        <v>45.079599999999999</v>
      </c>
      <c r="D364" s="7">
        <v>3.0848</v>
      </c>
      <c r="E364" s="7">
        <f t="shared" si="21"/>
        <v>14.613459543568464</v>
      </c>
      <c r="G364" s="2">
        <f t="shared" si="22"/>
        <v>42990</v>
      </c>
      <c r="H364" s="20">
        <v>14</v>
      </c>
      <c r="I364" s="7">
        <f t="shared" si="23"/>
        <v>14.613459543568464</v>
      </c>
      <c r="J364" s="16" t="str">
        <f t="shared" si="24"/>
        <v/>
      </c>
    </row>
    <row r="365" spans="1:10" x14ac:dyDescent="0.25">
      <c r="A365" s="2">
        <v>42990</v>
      </c>
      <c r="B365" s="20">
        <v>15</v>
      </c>
      <c r="C365" s="14">
        <v>47.816699999999997</v>
      </c>
      <c r="D365" s="7">
        <v>3.0848</v>
      </c>
      <c r="E365" s="7">
        <f t="shared" si="21"/>
        <v>15.500745591286305</v>
      </c>
      <c r="G365" s="2">
        <f t="shared" si="22"/>
        <v>42990</v>
      </c>
      <c r="H365" s="20">
        <v>15</v>
      </c>
      <c r="I365" s="7">
        <f t="shared" si="23"/>
        <v>15.500745591286305</v>
      </c>
      <c r="J365" s="16" t="str">
        <f t="shared" si="24"/>
        <v/>
      </c>
    </row>
    <row r="366" spans="1:10" x14ac:dyDescent="0.25">
      <c r="A366" s="2">
        <v>42990</v>
      </c>
      <c r="B366" s="20">
        <v>16</v>
      </c>
      <c r="C366" s="14">
        <v>50.635800000000003</v>
      </c>
      <c r="D366" s="7">
        <v>3.0848</v>
      </c>
      <c r="E366" s="7">
        <f t="shared" si="21"/>
        <v>16.414613589211619</v>
      </c>
      <c r="G366" s="2">
        <f t="shared" si="22"/>
        <v>42990</v>
      </c>
      <c r="H366" s="20">
        <v>16</v>
      </c>
      <c r="I366" s="7">
        <f t="shared" si="23"/>
        <v>16.414613589211619</v>
      </c>
      <c r="J366" s="16" t="str">
        <f t="shared" si="24"/>
        <v/>
      </c>
    </row>
    <row r="367" spans="1:10" x14ac:dyDescent="0.25">
      <c r="A367" s="2">
        <v>42990</v>
      </c>
      <c r="B367" s="20">
        <v>17</v>
      </c>
      <c r="C367" s="14">
        <v>51.502800000000001</v>
      </c>
      <c r="D367" s="7">
        <v>3.0848</v>
      </c>
      <c r="E367" s="7">
        <f t="shared" si="21"/>
        <v>16.695669087136931</v>
      </c>
      <c r="G367" s="2">
        <f t="shared" si="22"/>
        <v>42990</v>
      </c>
      <c r="H367" s="20">
        <v>17</v>
      </c>
      <c r="I367" s="7">
        <f t="shared" si="23"/>
        <v>16.695669087136931</v>
      </c>
      <c r="J367" s="16" t="str">
        <f t="shared" si="24"/>
        <v/>
      </c>
    </row>
    <row r="368" spans="1:10" x14ac:dyDescent="0.25">
      <c r="A368" s="2">
        <v>42990</v>
      </c>
      <c r="B368" s="20">
        <v>18</v>
      </c>
      <c r="C368" s="14">
        <v>58.723599999999998</v>
      </c>
      <c r="D368" s="7">
        <v>3.0848</v>
      </c>
      <c r="E368" s="7">
        <f t="shared" si="21"/>
        <v>19.036436721991702</v>
      </c>
      <c r="G368" s="2">
        <f t="shared" si="22"/>
        <v>42990</v>
      </c>
      <c r="H368" s="20">
        <v>18</v>
      </c>
      <c r="I368" s="7">
        <f t="shared" si="23"/>
        <v>19.036436721991702</v>
      </c>
      <c r="J368" s="16" t="str">
        <f t="shared" si="24"/>
        <v/>
      </c>
    </row>
    <row r="369" spans="1:10" x14ac:dyDescent="0.25">
      <c r="A369" s="2">
        <v>42990</v>
      </c>
      <c r="B369" s="20">
        <v>19</v>
      </c>
      <c r="C369" s="14">
        <v>88.934600000000003</v>
      </c>
      <c r="D369" s="7">
        <v>3.0848</v>
      </c>
      <c r="E369" s="7">
        <f t="shared" si="21"/>
        <v>28.829940352697097</v>
      </c>
      <c r="G369" s="2">
        <f t="shared" si="22"/>
        <v>42990</v>
      </c>
      <c r="H369" s="20">
        <v>19</v>
      </c>
      <c r="I369" s="7">
        <f t="shared" si="23"/>
        <v>28.829940352697097</v>
      </c>
      <c r="J369" s="16" t="str">
        <f t="shared" si="24"/>
        <v/>
      </c>
    </row>
    <row r="370" spans="1:10" x14ac:dyDescent="0.25">
      <c r="A370" s="2">
        <v>42990</v>
      </c>
      <c r="B370" s="20">
        <v>20</v>
      </c>
      <c r="C370" s="14">
        <v>68.7804</v>
      </c>
      <c r="D370" s="7">
        <v>3.0848</v>
      </c>
      <c r="E370" s="7">
        <f t="shared" si="21"/>
        <v>22.296550829875518</v>
      </c>
      <c r="G370" s="2">
        <f t="shared" si="22"/>
        <v>42990</v>
      </c>
      <c r="H370" s="20">
        <v>20</v>
      </c>
      <c r="I370" s="7">
        <f t="shared" si="23"/>
        <v>22.296550829875518</v>
      </c>
      <c r="J370" s="16" t="str">
        <f t="shared" si="24"/>
        <v/>
      </c>
    </row>
    <row r="371" spans="1:10" x14ac:dyDescent="0.25">
      <c r="A371" s="2">
        <v>42990</v>
      </c>
      <c r="B371" s="20">
        <v>21</v>
      </c>
      <c r="C371" s="14">
        <v>52.5261</v>
      </c>
      <c r="D371" s="7">
        <v>3.0848</v>
      </c>
      <c r="E371" s="7">
        <f t="shared" si="21"/>
        <v>17.027392375518673</v>
      </c>
      <c r="G371" s="2">
        <f t="shared" si="22"/>
        <v>42990</v>
      </c>
      <c r="H371" s="20">
        <v>21</v>
      </c>
      <c r="I371" s="7">
        <f t="shared" si="23"/>
        <v>17.027392375518673</v>
      </c>
      <c r="J371" s="16" t="str">
        <f t="shared" si="24"/>
        <v/>
      </c>
    </row>
    <row r="372" spans="1:10" x14ac:dyDescent="0.25">
      <c r="A372" s="2">
        <v>42991</v>
      </c>
      <c r="B372" s="20">
        <v>13</v>
      </c>
      <c r="C372" s="14">
        <v>39.014200000000002</v>
      </c>
      <c r="D372" s="7">
        <v>3.1674000000000002</v>
      </c>
      <c r="E372" s="7">
        <f t="shared" si="21"/>
        <v>12.317421228768074</v>
      </c>
      <c r="G372" s="2">
        <f t="shared" si="22"/>
        <v>42991</v>
      </c>
      <c r="H372" s="20">
        <v>13</v>
      </c>
      <c r="I372" s="7">
        <f t="shared" si="23"/>
        <v>12.317421228768074</v>
      </c>
      <c r="J372" s="16">
        <f t="shared" si="24"/>
        <v>18.69092157605607</v>
      </c>
    </row>
    <row r="373" spans="1:10" x14ac:dyDescent="0.25">
      <c r="A373" s="2">
        <v>42991</v>
      </c>
      <c r="B373" s="20">
        <v>14</v>
      </c>
      <c r="C373" s="14">
        <v>42.387599999999999</v>
      </c>
      <c r="D373" s="7">
        <v>3.1674000000000002</v>
      </c>
      <c r="E373" s="7">
        <f t="shared" si="21"/>
        <v>13.382458799014964</v>
      </c>
      <c r="G373" s="2">
        <f t="shared" si="22"/>
        <v>42991</v>
      </c>
      <c r="H373" s="20">
        <v>14</v>
      </c>
      <c r="I373" s="7">
        <f t="shared" si="23"/>
        <v>13.382458799014964</v>
      </c>
      <c r="J373" s="16" t="str">
        <f t="shared" si="24"/>
        <v/>
      </c>
    </row>
    <row r="374" spans="1:10" x14ac:dyDescent="0.25">
      <c r="A374" s="2">
        <v>42991</v>
      </c>
      <c r="B374" s="20">
        <v>15</v>
      </c>
      <c r="C374" s="14">
        <v>45.819800000000001</v>
      </c>
      <c r="D374" s="7">
        <v>3.1674000000000002</v>
      </c>
      <c r="E374" s="7">
        <f t="shared" si="21"/>
        <v>14.466060491254655</v>
      </c>
      <c r="G374" s="2">
        <f t="shared" si="22"/>
        <v>42991</v>
      </c>
      <c r="H374" s="20">
        <v>15</v>
      </c>
      <c r="I374" s="7">
        <f t="shared" si="23"/>
        <v>14.466060491254655</v>
      </c>
      <c r="J374" s="16" t="str">
        <f t="shared" si="24"/>
        <v/>
      </c>
    </row>
    <row r="375" spans="1:10" x14ac:dyDescent="0.25">
      <c r="A375" s="2">
        <v>42991</v>
      </c>
      <c r="B375" s="20">
        <v>16</v>
      </c>
      <c r="C375" s="14">
        <v>45.466200000000001</v>
      </c>
      <c r="D375" s="7">
        <v>3.1674000000000002</v>
      </c>
      <c r="E375" s="7">
        <f t="shared" si="21"/>
        <v>14.354423186209509</v>
      </c>
      <c r="G375" s="2">
        <f t="shared" si="22"/>
        <v>42991</v>
      </c>
      <c r="H375" s="20">
        <v>16</v>
      </c>
      <c r="I375" s="7">
        <f t="shared" si="23"/>
        <v>14.354423186209509</v>
      </c>
      <c r="J375" s="16" t="str">
        <f t="shared" si="24"/>
        <v/>
      </c>
    </row>
    <row r="376" spans="1:10" x14ac:dyDescent="0.25">
      <c r="A376" s="2">
        <v>42991</v>
      </c>
      <c r="B376" s="20">
        <v>17</v>
      </c>
      <c r="C376" s="14">
        <v>46.464300000000001</v>
      </c>
      <c r="D376" s="7">
        <v>3.1674000000000002</v>
      </c>
      <c r="E376" s="7">
        <f t="shared" si="21"/>
        <v>14.669539685546505</v>
      </c>
      <c r="G376" s="2">
        <f t="shared" si="22"/>
        <v>42991</v>
      </c>
      <c r="H376" s="20">
        <v>17</v>
      </c>
      <c r="I376" s="7">
        <f t="shared" si="23"/>
        <v>14.669539685546505</v>
      </c>
      <c r="J376" s="16" t="str">
        <f t="shared" si="24"/>
        <v/>
      </c>
    </row>
    <row r="377" spans="1:10" x14ac:dyDescent="0.25">
      <c r="A377" s="2">
        <v>42991</v>
      </c>
      <c r="B377" s="20">
        <v>18</v>
      </c>
      <c r="C377" s="14">
        <v>53.229100000000003</v>
      </c>
      <c r="D377" s="7">
        <v>3.1674000000000002</v>
      </c>
      <c r="E377" s="7">
        <f t="shared" si="21"/>
        <v>16.805297720527879</v>
      </c>
      <c r="G377" s="2">
        <f t="shared" si="22"/>
        <v>42991</v>
      </c>
      <c r="H377" s="20">
        <v>18</v>
      </c>
      <c r="I377" s="7">
        <f t="shared" si="23"/>
        <v>16.805297720527879</v>
      </c>
      <c r="J377" s="16" t="str">
        <f t="shared" si="24"/>
        <v/>
      </c>
    </row>
    <row r="378" spans="1:10" x14ac:dyDescent="0.25">
      <c r="A378" s="2">
        <v>42991</v>
      </c>
      <c r="B378" s="20">
        <v>19</v>
      </c>
      <c r="C378" s="14">
        <v>65.651399999999995</v>
      </c>
      <c r="D378" s="7">
        <v>3.1674000000000002</v>
      </c>
      <c r="E378" s="7">
        <f t="shared" si="21"/>
        <v>20.727221064595565</v>
      </c>
      <c r="G378" s="2">
        <f t="shared" si="22"/>
        <v>42991</v>
      </c>
      <c r="H378" s="20">
        <v>19</v>
      </c>
      <c r="I378" s="7">
        <f t="shared" si="23"/>
        <v>20.727221064595565</v>
      </c>
      <c r="J378" s="16" t="str">
        <f t="shared" si="24"/>
        <v/>
      </c>
    </row>
    <row r="379" spans="1:10" x14ac:dyDescent="0.25">
      <c r="A379" s="2">
        <v>42991</v>
      </c>
      <c r="B379" s="20">
        <v>20</v>
      </c>
      <c r="C379" s="14">
        <v>63.423000000000002</v>
      </c>
      <c r="D379" s="7">
        <v>3.1674000000000002</v>
      </c>
      <c r="E379" s="7">
        <f t="shared" si="21"/>
        <v>20.023678727031633</v>
      </c>
      <c r="G379" s="2">
        <f t="shared" si="22"/>
        <v>42991</v>
      </c>
      <c r="H379" s="20">
        <v>20</v>
      </c>
      <c r="I379" s="7">
        <f t="shared" si="23"/>
        <v>20.023678727031633</v>
      </c>
      <c r="J379" s="16" t="str">
        <f t="shared" si="24"/>
        <v/>
      </c>
    </row>
    <row r="380" spans="1:10" x14ac:dyDescent="0.25">
      <c r="A380" s="2">
        <v>42991</v>
      </c>
      <c r="B380" s="20">
        <v>21</v>
      </c>
      <c r="C380" s="14">
        <v>54.503</v>
      </c>
      <c r="D380" s="7">
        <v>3.1674000000000002</v>
      </c>
      <c r="E380" s="7">
        <f t="shared" si="21"/>
        <v>17.207488792069203</v>
      </c>
      <c r="G380" s="2">
        <f t="shared" si="22"/>
        <v>42991</v>
      </c>
      <c r="H380" s="20">
        <v>21</v>
      </c>
      <c r="I380" s="7">
        <f t="shared" si="23"/>
        <v>17.207488792069203</v>
      </c>
      <c r="J380" s="16" t="str">
        <f t="shared" si="24"/>
        <v/>
      </c>
    </row>
    <row r="381" spans="1:10" x14ac:dyDescent="0.25">
      <c r="A381" s="2">
        <v>42992</v>
      </c>
      <c r="B381" s="20">
        <v>13</v>
      </c>
      <c r="C381" s="14">
        <v>31.561199999999999</v>
      </c>
      <c r="D381" s="7">
        <v>3.145</v>
      </c>
      <c r="E381" s="7">
        <f t="shared" si="21"/>
        <v>10.035357710651828</v>
      </c>
      <c r="G381" s="2">
        <f t="shared" si="22"/>
        <v>42992</v>
      </c>
      <c r="H381" s="20">
        <v>13</v>
      </c>
      <c r="I381" s="7">
        <f t="shared" si="23"/>
        <v>10.035357710651828</v>
      </c>
      <c r="J381" s="16">
        <f t="shared" si="24"/>
        <v>16.080325914149444</v>
      </c>
    </row>
    <row r="382" spans="1:10" x14ac:dyDescent="0.25">
      <c r="A382" s="2">
        <v>42992</v>
      </c>
      <c r="B382" s="20">
        <v>14</v>
      </c>
      <c r="C382" s="14">
        <v>32.977899999999998</v>
      </c>
      <c r="D382" s="7">
        <v>3.145</v>
      </c>
      <c r="E382" s="7">
        <f t="shared" si="21"/>
        <v>10.485818759936407</v>
      </c>
      <c r="G382" s="2">
        <f t="shared" si="22"/>
        <v>42992</v>
      </c>
      <c r="H382" s="20">
        <v>14</v>
      </c>
      <c r="I382" s="7">
        <f t="shared" si="23"/>
        <v>10.485818759936407</v>
      </c>
      <c r="J382" s="16" t="str">
        <f t="shared" si="24"/>
        <v/>
      </c>
    </row>
    <row r="383" spans="1:10" x14ac:dyDescent="0.25">
      <c r="A383" s="2">
        <v>42992</v>
      </c>
      <c r="B383" s="20">
        <v>15</v>
      </c>
      <c r="C383" s="14">
        <v>30.522600000000001</v>
      </c>
      <c r="D383" s="7">
        <v>3.145</v>
      </c>
      <c r="E383" s="7">
        <f t="shared" si="21"/>
        <v>9.7051192368839434</v>
      </c>
      <c r="G383" s="2">
        <f t="shared" si="22"/>
        <v>42992</v>
      </c>
      <c r="H383" s="20">
        <v>15</v>
      </c>
      <c r="I383" s="7">
        <f t="shared" si="23"/>
        <v>9.7051192368839434</v>
      </c>
      <c r="J383" s="16" t="str">
        <f t="shared" si="24"/>
        <v/>
      </c>
    </row>
    <row r="384" spans="1:10" x14ac:dyDescent="0.25">
      <c r="A384" s="2">
        <v>42992</v>
      </c>
      <c r="B384" s="20">
        <v>16</v>
      </c>
      <c r="C384" s="14">
        <v>31.949200000000001</v>
      </c>
      <c r="D384" s="7">
        <v>3.145</v>
      </c>
      <c r="E384" s="7">
        <f t="shared" si="21"/>
        <v>10.158728139904611</v>
      </c>
      <c r="G384" s="2">
        <f t="shared" si="22"/>
        <v>42992</v>
      </c>
      <c r="H384" s="20">
        <v>16</v>
      </c>
      <c r="I384" s="7">
        <f t="shared" si="23"/>
        <v>10.158728139904611</v>
      </c>
      <c r="J384" s="16" t="str">
        <f t="shared" si="24"/>
        <v/>
      </c>
    </row>
    <row r="385" spans="1:10" x14ac:dyDescent="0.25">
      <c r="A385" s="2">
        <v>42992</v>
      </c>
      <c r="B385" s="20">
        <v>17</v>
      </c>
      <c r="C385" s="14">
        <v>32.4953</v>
      </c>
      <c r="D385" s="7">
        <v>3.145</v>
      </c>
      <c r="E385" s="7">
        <f t="shared" si="21"/>
        <v>10.332368839427662</v>
      </c>
      <c r="G385" s="2">
        <f t="shared" si="22"/>
        <v>42992</v>
      </c>
      <c r="H385" s="20">
        <v>17</v>
      </c>
      <c r="I385" s="7">
        <f t="shared" si="23"/>
        <v>10.332368839427662</v>
      </c>
      <c r="J385" s="16" t="str">
        <f t="shared" si="24"/>
        <v/>
      </c>
    </row>
    <row r="386" spans="1:10" x14ac:dyDescent="0.25">
      <c r="A386" s="2">
        <v>42992</v>
      </c>
      <c r="B386" s="20">
        <v>18</v>
      </c>
      <c r="C386" s="14">
        <v>38.589500000000001</v>
      </c>
      <c r="D386" s="7">
        <v>3.145</v>
      </c>
      <c r="E386" s="7">
        <f t="shared" si="21"/>
        <v>12.270111287758347</v>
      </c>
      <c r="G386" s="2">
        <f t="shared" si="22"/>
        <v>42992</v>
      </c>
      <c r="H386" s="20">
        <v>18</v>
      </c>
      <c r="I386" s="7">
        <f t="shared" si="23"/>
        <v>12.270111287758347</v>
      </c>
      <c r="J386" s="16" t="str">
        <f t="shared" si="24"/>
        <v/>
      </c>
    </row>
    <row r="387" spans="1:10" x14ac:dyDescent="0.25">
      <c r="A387" s="2">
        <v>42992</v>
      </c>
      <c r="B387" s="20">
        <v>19</v>
      </c>
      <c r="C387" s="14">
        <v>52.142699999999998</v>
      </c>
      <c r="D387" s="7">
        <v>3.145</v>
      </c>
      <c r="E387" s="7">
        <f t="shared" ref="E387:E450" si="25">C387/D387</f>
        <v>16.579554848966612</v>
      </c>
      <c r="G387" s="2">
        <f t="shared" ref="G387:G450" si="26">A387</f>
        <v>42992</v>
      </c>
      <c r="H387" s="20">
        <v>19</v>
      </c>
      <c r="I387" s="7">
        <f t="shared" ref="I387:I450" si="27">E387</f>
        <v>16.579554848966612</v>
      </c>
      <c r="J387" s="16" t="str">
        <f t="shared" si="24"/>
        <v/>
      </c>
    </row>
    <row r="388" spans="1:10" x14ac:dyDescent="0.25">
      <c r="A388" s="2">
        <v>42992</v>
      </c>
      <c r="B388" s="20">
        <v>20</v>
      </c>
      <c r="C388" s="14">
        <v>60.005899999999997</v>
      </c>
      <c r="D388" s="7">
        <v>3.145</v>
      </c>
      <c r="E388" s="7">
        <f t="shared" si="25"/>
        <v>19.079777424483307</v>
      </c>
      <c r="G388" s="2">
        <f t="shared" si="26"/>
        <v>42992</v>
      </c>
      <c r="H388" s="20">
        <v>20</v>
      </c>
      <c r="I388" s="7">
        <f t="shared" si="27"/>
        <v>19.079777424483307</v>
      </c>
      <c r="J388" s="16" t="str">
        <f t="shared" si="24"/>
        <v/>
      </c>
    </row>
    <row r="389" spans="1:10" x14ac:dyDescent="0.25">
      <c r="A389" s="2">
        <v>42992</v>
      </c>
      <c r="B389" s="20">
        <v>21</v>
      </c>
      <c r="C389" s="14">
        <v>51.552399999999999</v>
      </c>
      <c r="D389" s="7">
        <v>3.145</v>
      </c>
      <c r="E389" s="7">
        <f t="shared" si="25"/>
        <v>16.391860095389507</v>
      </c>
      <c r="G389" s="2">
        <f t="shared" si="26"/>
        <v>42992</v>
      </c>
      <c r="H389" s="20">
        <v>21</v>
      </c>
      <c r="I389" s="7">
        <f t="shared" si="27"/>
        <v>16.391860095389507</v>
      </c>
      <c r="J389" s="16" t="str">
        <f t="shared" si="24"/>
        <v/>
      </c>
    </row>
    <row r="390" spans="1:10" x14ac:dyDescent="0.25">
      <c r="A390" s="2">
        <v>42993</v>
      </c>
      <c r="B390" s="20">
        <v>13</v>
      </c>
      <c r="C390" s="14">
        <v>21.969799999999999</v>
      </c>
      <c r="D390" s="7">
        <v>3.0731000000000002</v>
      </c>
      <c r="E390" s="7">
        <f t="shared" si="25"/>
        <v>7.149067716637922</v>
      </c>
      <c r="G390" s="2">
        <f t="shared" si="26"/>
        <v>42993</v>
      </c>
      <c r="H390" s="20">
        <v>13</v>
      </c>
      <c r="I390" s="7">
        <f t="shared" si="27"/>
        <v>7.149067716637922</v>
      </c>
      <c r="J390" s="16">
        <f t="shared" si="24"/>
        <v>15.487040773160651</v>
      </c>
    </row>
    <row r="391" spans="1:10" x14ac:dyDescent="0.25">
      <c r="A391" s="2">
        <v>42993</v>
      </c>
      <c r="B391" s="20">
        <v>14</v>
      </c>
      <c r="C391" s="14">
        <v>23.470700000000001</v>
      </c>
      <c r="D391" s="7">
        <v>3.0731000000000002</v>
      </c>
      <c r="E391" s="7">
        <f t="shared" si="25"/>
        <v>7.6374670528131201</v>
      </c>
      <c r="G391" s="2">
        <f t="shared" si="26"/>
        <v>42993</v>
      </c>
      <c r="H391" s="20">
        <v>14</v>
      </c>
      <c r="I391" s="7">
        <f t="shared" si="27"/>
        <v>7.6374670528131201</v>
      </c>
      <c r="J391" s="16" t="str">
        <f t="shared" si="24"/>
        <v/>
      </c>
    </row>
    <row r="392" spans="1:10" x14ac:dyDescent="0.25">
      <c r="A392" s="2">
        <v>42993</v>
      </c>
      <c r="B392" s="20">
        <v>15</v>
      </c>
      <c r="C392" s="14">
        <v>23.671600000000002</v>
      </c>
      <c r="D392" s="7">
        <v>3.0731000000000002</v>
      </c>
      <c r="E392" s="7">
        <f t="shared" si="25"/>
        <v>7.7028407796687386</v>
      </c>
      <c r="G392" s="2">
        <f t="shared" si="26"/>
        <v>42993</v>
      </c>
      <c r="H392" s="20">
        <v>15</v>
      </c>
      <c r="I392" s="7">
        <f t="shared" si="27"/>
        <v>7.7028407796687386</v>
      </c>
      <c r="J392" s="16" t="str">
        <f t="shared" si="24"/>
        <v/>
      </c>
    </row>
    <row r="393" spans="1:10" x14ac:dyDescent="0.25">
      <c r="A393" s="2">
        <v>42993</v>
      </c>
      <c r="B393" s="20">
        <v>16</v>
      </c>
      <c r="C393" s="14">
        <v>26.888300000000001</v>
      </c>
      <c r="D393" s="7">
        <v>3.0731000000000002</v>
      </c>
      <c r="E393" s="7">
        <f t="shared" si="25"/>
        <v>8.7495688392828086</v>
      </c>
      <c r="G393" s="2">
        <f t="shared" si="26"/>
        <v>42993</v>
      </c>
      <c r="H393" s="20">
        <v>16</v>
      </c>
      <c r="I393" s="7">
        <f t="shared" si="27"/>
        <v>8.7495688392828086</v>
      </c>
      <c r="J393" s="16" t="str">
        <f t="shared" si="24"/>
        <v/>
      </c>
    </row>
    <row r="394" spans="1:10" x14ac:dyDescent="0.25">
      <c r="A394" s="2">
        <v>42993</v>
      </c>
      <c r="B394" s="20">
        <v>17</v>
      </c>
      <c r="C394" s="14">
        <v>30.083400000000001</v>
      </c>
      <c r="D394" s="7">
        <v>3.0731000000000002</v>
      </c>
      <c r="E394" s="7">
        <f t="shared" si="25"/>
        <v>9.7892681656958764</v>
      </c>
      <c r="G394" s="2">
        <f t="shared" si="26"/>
        <v>42993</v>
      </c>
      <c r="H394" s="20">
        <v>17</v>
      </c>
      <c r="I394" s="7">
        <f t="shared" si="27"/>
        <v>9.7892681656958764</v>
      </c>
      <c r="J394" s="16" t="str">
        <f t="shared" si="24"/>
        <v/>
      </c>
    </row>
    <row r="395" spans="1:10" x14ac:dyDescent="0.25">
      <c r="A395" s="2">
        <v>42993</v>
      </c>
      <c r="B395" s="20">
        <v>18</v>
      </c>
      <c r="C395" s="14">
        <v>35.756399999999999</v>
      </c>
      <c r="D395" s="7">
        <v>3.0731000000000002</v>
      </c>
      <c r="E395" s="7">
        <f t="shared" si="25"/>
        <v>11.635286843903549</v>
      </c>
      <c r="G395" s="2">
        <f t="shared" si="26"/>
        <v>42993</v>
      </c>
      <c r="H395" s="20">
        <v>18</v>
      </c>
      <c r="I395" s="7">
        <f t="shared" si="27"/>
        <v>11.635286843903549</v>
      </c>
      <c r="J395" s="16" t="str">
        <f t="shared" si="24"/>
        <v/>
      </c>
    </row>
    <row r="396" spans="1:10" x14ac:dyDescent="0.25">
      <c r="A396" s="2">
        <v>42993</v>
      </c>
      <c r="B396" s="20">
        <v>19</v>
      </c>
      <c r="C396" s="14">
        <v>52.914200000000001</v>
      </c>
      <c r="D396" s="7">
        <v>3.0731000000000002</v>
      </c>
      <c r="E396" s="7">
        <f t="shared" si="25"/>
        <v>17.218508997429307</v>
      </c>
      <c r="G396" s="2">
        <f t="shared" si="26"/>
        <v>42993</v>
      </c>
      <c r="H396" s="20">
        <v>19</v>
      </c>
      <c r="I396" s="7">
        <f t="shared" si="27"/>
        <v>17.218508997429307</v>
      </c>
      <c r="J396" s="16" t="str">
        <f t="shared" si="24"/>
        <v/>
      </c>
    </row>
    <row r="397" spans="1:10" x14ac:dyDescent="0.25">
      <c r="A397" s="2">
        <v>42993</v>
      </c>
      <c r="B397" s="20">
        <v>20</v>
      </c>
      <c r="C397" s="14">
        <v>56.064599999999999</v>
      </c>
      <c r="D397" s="7">
        <v>3.0731000000000002</v>
      </c>
      <c r="E397" s="7">
        <f t="shared" si="25"/>
        <v>18.243662750968078</v>
      </c>
      <c r="G397" s="2">
        <f t="shared" si="26"/>
        <v>42993</v>
      </c>
      <c r="H397" s="20">
        <v>20</v>
      </c>
      <c r="I397" s="7">
        <f t="shared" si="27"/>
        <v>18.243662750968078</v>
      </c>
      <c r="J397" s="16" t="str">
        <f t="shared" ref="J397:J460" si="28">IF($G396&lt;$G397,MAX(AVERAGE(I397:I400),AVERAGE(I398:I401),AVERAGE(I399:I402),AVERAGE(I400:I403),AVERAGE(I401:I404),AVERAGE(I402:I405)),"")</f>
        <v/>
      </c>
    </row>
    <row r="398" spans="1:10" x14ac:dyDescent="0.25">
      <c r="A398" s="2">
        <v>42993</v>
      </c>
      <c r="B398" s="20">
        <v>21</v>
      </c>
      <c r="C398" s="14">
        <v>45.637700000000002</v>
      </c>
      <c r="D398" s="7">
        <v>3.0731000000000002</v>
      </c>
      <c r="E398" s="7">
        <f t="shared" si="25"/>
        <v>14.850704500341674</v>
      </c>
      <c r="G398" s="2">
        <f t="shared" si="26"/>
        <v>42993</v>
      </c>
      <c r="H398" s="20">
        <v>21</v>
      </c>
      <c r="I398" s="7">
        <f t="shared" si="27"/>
        <v>14.850704500341674</v>
      </c>
      <c r="J398" s="16" t="str">
        <f t="shared" si="28"/>
        <v/>
      </c>
    </row>
    <row r="399" spans="1:10" x14ac:dyDescent="0.25">
      <c r="A399" s="2">
        <v>42994</v>
      </c>
      <c r="B399" s="20">
        <v>13</v>
      </c>
      <c r="C399" s="14">
        <v>21.947600000000001</v>
      </c>
      <c r="D399" s="7">
        <v>2.8734000000000002</v>
      </c>
      <c r="E399" s="7">
        <f t="shared" si="25"/>
        <v>7.6381986496833019</v>
      </c>
      <c r="G399" s="2">
        <f t="shared" si="26"/>
        <v>42994</v>
      </c>
      <c r="H399" s="20">
        <v>13</v>
      </c>
      <c r="I399" s="7">
        <f t="shared" si="27"/>
        <v>7.6381986496833019</v>
      </c>
      <c r="J399" s="16">
        <f t="shared" si="28"/>
        <v>17.705871093478109</v>
      </c>
    </row>
    <row r="400" spans="1:10" x14ac:dyDescent="0.25">
      <c r="A400" s="2">
        <v>42994</v>
      </c>
      <c r="B400" s="20">
        <v>14</v>
      </c>
      <c r="C400" s="14">
        <v>25.178599999999999</v>
      </c>
      <c r="D400" s="7">
        <v>2.8734000000000002</v>
      </c>
      <c r="E400" s="7">
        <f t="shared" si="25"/>
        <v>8.762650518549453</v>
      </c>
      <c r="G400" s="2">
        <f t="shared" si="26"/>
        <v>42994</v>
      </c>
      <c r="H400" s="20">
        <v>14</v>
      </c>
      <c r="I400" s="7">
        <f t="shared" si="27"/>
        <v>8.762650518549453</v>
      </c>
      <c r="J400" s="16" t="str">
        <f t="shared" si="28"/>
        <v/>
      </c>
    </row>
    <row r="401" spans="1:10" x14ac:dyDescent="0.25">
      <c r="A401" s="2">
        <v>42994</v>
      </c>
      <c r="B401" s="20">
        <v>15</v>
      </c>
      <c r="C401" s="14">
        <v>26.6433</v>
      </c>
      <c r="D401" s="7">
        <v>2.8734000000000002</v>
      </c>
      <c r="E401" s="7">
        <f t="shared" si="25"/>
        <v>9.2723950720400907</v>
      </c>
      <c r="G401" s="2">
        <f t="shared" si="26"/>
        <v>42994</v>
      </c>
      <c r="H401" s="20">
        <v>15</v>
      </c>
      <c r="I401" s="7">
        <f t="shared" si="27"/>
        <v>9.2723950720400907</v>
      </c>
      <c r="J401" s="16" t="str">
        <f t="shared" si="28"/>
        <v/>
      </c>
    </row>
    <row r="402" spans="1:10" x14ac:dyDescent="0.25">
      <c r="A402" s="2">
        <v>42994</v>
      </c>
      <c r="B402" s="20">
        <v>16</v>
      </c>
      <c r="C402" s="14">
        <v>30.834599999999998</v>
      </c>
      <c r="D402" s="7">
        <v>2.8734000000000002</v>
      </c>
      <c r="E402" s="7">
        <f t="shared" si="25"/>
        <v>10.731050323658383</v>
      </c>
      <c r="G402" s="2">
        <f t="shared" si="26"/>
        <v>42994</v>
      </c>
      <c r="H402" s="20">
        <v>16</v>
      </c>
      <c r="I402" s="7">
        <f t="shared" si="27"/>
        <v>10.731050323658383</v>
      </c>
      <c r="J402" s="16" t="str">
        <f t="shared" si="28"/>
        <v/>
      </c>
    </row>
    <row r="403" spans="1:10" x14ac:dyDescent="0.25">
      <c r="A403" s="2">
        <v>42994</v>
      </c>
      <c r="B403" s="20">
        <v>17</v>
      </c>
      <c r="C403" s="14">
        <v>34.680999999999997</v>
      </c>
      <c r="D403" s="7">
        <v>2.8734000000000002</v>
      </c>
      <c r="E403" s="7">
        <f t="shared" si="25"/>
        <v>12.069673557458062</v>
      </c>
      <c r="G403" s="2">
        <f t="shared" si="26"/>
        <v>42994</v>
      </c>
      <c r="H403" s="20">
        <v>17</v>
      </c>
      <c r="I403" s="7">
        <f t="shared" si="27"/>
        <v>12.069673557458062</v>
      </c>
      <c r="J403" s="16" t="str">
        <f t="shared" si="28"/>
        <v/>
      </c>
    </row>
    <row r="404" spans="1:10" x14ac:dyDescent="0.25">
      <c r="A404" s="2">
        <v>42994</v>
      </c>
      <c r="B404" s="20">
        <v>18</v>
      </c>
      <c r="C404" s="14">
        <v>42.741</v>
      </c>
      <c r="D404" s="7">
        <v>2.8734000000000002</v>
      </c>
      <c r="E404" s="7">
        <f t="shared" si="25"/>
        <v>14.874712883691792</v>
      </c>
      <c r="G404" s="2">
        <f t="shared" si="26"/>
        <v>42994</v>
      </c>
      <c r="H404" s="20">
        <v>18</v>
      </c>
      <c r="I404" s="7">
        <f t="shared" si="27"/>
        <v>14.874712883691792</v>
      </c>
      <c r="J404" s="16" t="str">
        <f t="shared" si="28"/>
        <v/>
      </c>
    </row>
    <row r="405" spans="1:10" x14ac:dyDescent="0.25">
      <c r="A405" s="2">
        <v>42994</v>
      </c>
      <c r="B405" s="20">
        <v>19</v>
      </c>
      <c r="C405" s="14">
        <v>51.346200000000003</v>
      </c>
      <c r="D405" s="7">
        <v>2.8734000000000002</v>
      </c>
      <c r="E405" s="7">
        <f t="shared" si="25"/>
        <v>17.86949258717895</v>
      </c>
      <c r="G405" s="2">
        <f t="shared" si="26"/>
        <v>42994</v>
      </c>
      <c r="H405" s="20">
        <v>19</v>
      </c>
      <c r="I405" s="7">
        <f t="shared" si="27"/>
        <v>17.86949258717895</v>
      </c>
      <c r="J405" s="16" t="str">
        <f t="shared" si="28"/>
        <v/>
      </c>
    </row>
    <row r="406" spans="1:10" x14ac:dyDescent="0.25">
      <c r="A406" s="2">
        <v>42994</v>
      </c>
      <c r="B406" s="20">
        <v>20</v>
      </c>
      <c r="C406" s="14">
        <v>61.973500000000001</v>
      </c>
      <c r="D406" s="7">
        <v>2.8734000000000002</v>
      </c>
      <c r="E406" s="7">
        <f t="shared" si="25"/>
        <v>21.568003062573954</v>
      </c>
      <c r="G406" s="2">
        <f t="shared" si="26"/>
        <v>42994</v>
      </c>
      <c r="H406" s="20">
        <v>20</v>
      </c>
      <c r="I406" s="7">
        <f t="shared" si="27"/>
        <v>21.568003062573954</v>
      </c>
      <c r="J406" s="16" t="str">
        <f t="shared" si="28"/>
        <v/>
      </c>
    </row>
    <row r="407" spans="1:10" x14ac:dyDescent="0.25">
      <c r="A407" s="2">
        <v>42994</v>
      </c>
      <c r="B407" s="20">
        <v>21</v>
      </c>
      <c r="C407" s="14">
        <v>47.4435</v>
      </c>
      <c r="D407" s="7">
        <v>2.8734000000000002</v>
      </c>
      <c r="E407" s="7">
        <f t="shared" si="25"/>
        <v>16.511275840467739</v>
      </c>
      <c r="G407" s="2">
        <f t="shared" si="26"/>
        <v>42994</v>
      </c>
      <c r="H407" s="20">
        <v>21</v>
      </c>
      <c r="I407" s="7">
        <f t="shared" si="27"/>
        <v>16.511275840467739</v>
      </c>
      <c r="J407" s="16" t="str">
        <f t="shared" si="28"/>
        <v/>
      </c>
    </row>
    <row r="408" spans="1:10" x14ac:dyDescent="0.25">
      <c r="A408" s="2">
        <v>42995</v>
      </c>
      <c r="B408" s="20">
        <v>13</v>
      </c>
      <c r="C408" s="14">
        <v>18.4617</v>
      </c>
      <c r="D408" s="7">
        <v>2.8734000000000002</v>
      </c>
      <c r="E408" s="7">
        <f t="shared" si="25"/>
        <v>6.4250365420755893</v>
      </c>
      <c r="G408" s="2">
        <f t="shared" si="26"/>
        <v>42995</v>
      </c>
      <c r="H408" s="20">
        <v>13</v>
      </c>
      <c r="I408" s="7">
        <f t="shared" si="27"/>
        <v>6.4250365420755893</v>
      </c>
      <c r="J408" s="16">
        <f t="shared" si="28"/>
        <v>16.656304378088674</v>
      </c>
    </row>
    <row r="409" spans="1:10" x14ac:dyDescent="0.25">
      <c r="A409" s="2">
        <v>42995</v>
      </c>
      <c r="B409" s="20">
        <v>14</v>
      </c>
      <c r="C409" s="14">
        <v>19.289200000000001</v>
      </c>
      <c r="D409" s="7">
        <v>2.8734000000000002</v>
      </c>
      <c r="E409" s="7">
        <f t="shared" si="25"/>
        <v>6.7130228997007029</v>
      </c>
      <c r="G409" s="2">
        <f t="shared" si="26"/>
        <v>42995</v>
      </c>
      <c r="H409" s="20">
        <v>14</v>
      </c>
      <c r="I409" s="7">
        <f t="shared" si="27"/>
        <v>6.7130228997007029</v>
      </c>
      <c r="J409" s="16" t="str">
        <f t="shared" si="28"/>
        <v/>
      </c>
    </row>
    <row r="410" spans="1:10" x14ac:dyDescent="0.25">
      <c r="A410" s="2">
        <v>42995</v>
      </c>
      <c r="B410" s="20">
        <v>15</v>
      </c>
      <c r="C410" s="14">
        <v>20.665600000000001</v>
      </c>
      <c r="D410" s="7">
        <v>2.8734000000000002</v>
      </c>
      <c r="E410" s="7">
        <f t="shared" si="25"/>
        <v>7.1920373077190787</v>
      </c>
      <c r="G410" s="2">
        <f t="shared" si="26"/>
        <v>42995</v>
      </c>
      <c r="H410" s="20">
        <v>15</v>
      </c>
      <c r="I410" s="7">
        <f t="shared" si="27"/>
        <v>7.1920373077190787</v>
      </c>
      <c r="J410" s="16" t="str">
        <f t="shared" si="28"/>
        <v/>
      </c>
    </row>
    <row r="411" spans="1:10" x14ac:dyDescent="0.25">
      <c r="A411" s="2">
        <v>42995</v>
      </c>
      <c r="B411" s="20">
        <v>16</v>
      </c>
      <c r="C411" s="14">
        <v>26.3872</v>
      </c>
      <c r="D411" s="7">
        <v>2.8734000000000002</v>
      </c>
      <c r="E411" s="7">
        <f t="shared" si="25"/>
        <v>9.1832672095775028</v>
      </c>
      <c r="G411" s="2">
        <f t="shared" si="26"/>
        <v>42995</v>
      </c>
      <c r="H411" s="20">
        <v>16</v>
      </c>
      <c r="I411" s="7">
        <f t="shared" si="27"/>
        <v>9.1832672095775028</v>
      </c>
      <c r="J411" s="16" t="str">
        <f t="shared" si="28"/>
        <v/>
      </c>
    </row>
    <row r="412" spans="1:10" x14ac:dyDescent="0.25">
      <c r="A412" s="2">
        <v>42995</v>
      </c>
      <c r="B412" s="20">
        <v>17</v>
      </c>
      <c r="C412" s="14">
        <v>28.0032</v>
      </c>
      <c r="D412" s="7">
        <v>2.8734000000000002</v>
      </c>
      <c r="E412" s="7">
        <f t="shared" si="25"/>
        <v>9.74566715389434</v>
      </c>
      <c r="G412" s="2">
        <f t="shared" si="26"/>
        <v>42995</v>
      </c>
      <c r="H412" s="20">
        <v>17</v>
      </c>
      <c r="I412" s="7">
        <f t="shared" si="27"/>
        <v>9.74566715389434</v>
      </c>
      <c r="J412" s="16" t="str">
        <f t="shared" si="28"/>
        <v/>
      </c>
    </row>
    <row r="413" spans="1:10" x14ac:dyDescent="0.25">
      <c r="A413" s="2">
        <v>42995</v>
      </c>
      <c r="B413" s="20">
        <v>18</v>
      </c>
      <c r="C413" s="14">
        <v>36.923299999999998</v>
      </c>
      <c r="D413" s="7">
        <v>2.8734000000000002</v>
      </c>
      <c r="E413" s="7">
        <f t="shared" si="25"/>
        <v>12.850038282174426</v>
      </c>
      <c r="G413" s="2">
        <f t="shared" si="26"/>
        <v>42995</v>
      </c>
      <c r="H413" s="20">
        <v>18</v>
      </c>
      <c r="I413" s="7">
        <f t="shared" si="27"/>
        <v>12.850038282174426</v>
      </c>
      <c r="J413" s="16" t="str">
        <f t="shared" si="28"/>
        <v/>
      </c>
    </row>
    <row r="414" spans="1:10" x14ac:dyDescent="0.25">
      <c r="A414" s="2">
        <v>42995</v>
      </c>
      <c r="B414" s="20">
        <v>19</v>
      </c>
      <c r="C414" s="14">
        <v>50.9437</v>
      </c>
      <c r="D414" s="7">
        <v>2.8734000000000002</v>
      </c>
      <c r="E414" s="7">
        <f t="shared" si="25"/>
        <v>17.729414630751027</v>
      </c>
      <c r="G414" s="2">
        <f t="shared" si="26"/>
        <v>42995</v>
      </c>
      <c r="H414" s="20">
        <v>19</v>
      </c>
      <c r="I414" s="7">
        <f t="shared" si="27"/>
        <v>17.729414630751027</v>
      </c>
      <c r="J414" s="16" t="str">
        <f t="shared" si="28"/>
        <v/>
      </c>
    </row>
    <row r="415" spans="1:10" x14ac:dyDescent="0.25">
      <c r="A415" s="2">
        <v>42995</v>
      </c>
      <c r="B415" s="20">
        <v>20</v>
      </c>
      <c r="C415" s="14">
        <v>55.793100000000003</v>
      </c>
      <c r="D415" s="7">
        <v>2.8734000000000002</v>
      </c>
      <c r="E415" s="7">
        <f t="shared" si="25"/>
        <v>19.417101691376068</v>
      </c>
      <c r="G415" s="2">
        <f t="shared" si="26"/>
        <v>42995</v>
      </c>
      <c r="H415" s="20">
        <v>20</v>
      </c>
      <c r="I415" s="7">
        <f t="shared" si="27"/>
        <v>19.417101691376068</v>
      </c>
      <c r="J415" s="16" t="str">
        <f t="shared" si="28"/>
        <v/>
      </c>
    </row>
    <row r="416" spans="1:10" x14ac:dyDescent="0.25">
      <c r="A416" s="2">
        <v>42995</v>
      </c>
      <c r="B416" s="20">
        <v>21</v>
      </c>
      <c r="C416" s="14">
        <v>47.780799999999999</v>
      </c>
      <c r="D416" s="7">
        <v>2.8734000000000002</v>
      </c>
      <c r="E416" s="7">
        <f t="shared" si="25"/>
        <v>16.628662908053176</v>
      </c>
      <c r="G416" s="2">
        <f t="shared" si="26"/>
        <v>42995</v>
      </c>
      <c r="H416" s="20">
        <v>21</v>
      </c>
      <c r="I416" s="7">
        <f t="shared" si="27"/>
        <v>16.628662908053176</v>
      </c>
      <c r="J416" s="16" t="str">
        <f t="shared" si="28"/>
        <v/>
      </c>
    </row>
    <row r="417" spans="1:10" x14ac:dyDescent="0.25">
      <c r="A417" s="2">
        <v>42996</v>
      </c>
      <c r="B417" s="20">
        <v>13</v>
      </c>
      <c r="C417" s="14">
        <v>27.165400000000002</v>
      </c>
      <c r="D417" s="7">
        <v>2.8734000000000002</v>
      </c>
      <c r="E417" s="7">
        <f t="shared" si="25"/>
        <v>9.4540961926637426</v>
      </c>
      <c r="G417" s="2">
        <f t="shared" si="26"/>
        <v>42996</v>
      </c>
      <c r="H417" s="20">
        <v>13</v>
      </c>
      <c r="I417" s="7">
        <f t="shared" si="27"/>
        <v>9.4540961926637426</v>
      </c>
      <c r="J417" s="16">
        <f t="shared" si="28"/>
        <v>17.636475951834061</v>
      </c>
    </row>
    <row r="418" spans="1:10" x14ac:dyDescent="0.25">
      <c r="A418" s="2">
        <v>42996</v>
      </c>
      <c r="B418" s="20">
        <v>14</v>
      </c>
      <c r="C418" s="14">
        <v>28.5105</v>
      </c>
      <c r="D418" s="7">
        <v>2.8734000000000002</v>
      </c>
      <c r="E418" s="7">
        <f t="shared" si="25"/>
        <v>9.9222175819586553</v>
      </c>
      <c r="G418" s="2">
        <f t="shared" si="26"/>
        <v>42996</v>
      </c>
      <c r="H418" s="20">
        <v>14</v>
      </c>
      <c r="I418" s="7">
        <f t="shared" si="27"/>
        <v>9.9222175819586553</v>
      </c>
      <c r="J418" s="16" t="str">
        <f t="shared" si="28"/>
        <v/>
      </c>
    </row>
    <row r="419" spans="1:10" x14ac:dyDescent="0.25">
      <c r="A419" s="2">
        <v>42996</v>
      </c>
      <c r="B419" s="20">
        <v>15</v>
      </c>
      <c r="C419" s="14">
        <v>29.489899999999999</v>
      </c>
      <c r="D419" s="7">
        <v>2.8734000000000002</v>
      </c>
      <c r="E419" s="7">
        <f t="shared" si="25"/>
        <v>10.26306814227048</v>
      </c>
      <c r="G419" s="2">
        <f t="shared" si="26"/>
        <v>42996</v>
      </c>
      <c r="H419" s="20">
        <v>15</v>
      </c>
      <c r="I419" s="7">
        <f t="shared" si="27"/>
        <v>10.26306814227048</v>
      </c>
      <c r="J419" s="16" t="str">
        <f t="shared" si="28"/>
        <v/>
      </c>
    </row>
    <row r="420" spans="1:10" x14ac:dyDescent="0.25">
      <c r="A420" s="2">
        <v>42996</v>
      </c>
      <c r="B420" s="20">
        <v>16</v>
      </c>
      <c r="C420" s="14">
        <v>32.1113</v>
      </c>
      <c r="D420" s="7">
        <v>2.8734000000000002</v>
      </c>
      <c r="E420" s="7">
        <f t="shared" si="25"/>
        <v>11.175367160854735</v>
      </c>
      <c r="G420" s="2">
        <f t="shared" si="26"/>
        <v>42996</v>
      </c>
      <c r="H420" s="20">
        <v>16</v>
      </c>
      <c r="I420" s="7">
        <f t="shared" si="27"/>
        <v>11.175367160854735</v>
      </c>
      <c r="J420" s="16" t="str">
        <f t="shared" si="28"/>
        <v/>
      </c>
    </row>
    <row r="421" spans="1:10" x14ac:dyDescent="0.25">
      <c r="A421" s="2">
        <v>42996</v>
      </c>
      <c r="B421" s="20">
        <v>17</v>
      </c>
      <c r="C421" s="14">
        <v>32.473799999999997</v>
      </c>
      <c r="D421" s="7">
        <v>2.8734000000000002</v>
      </c>
      <c r="E421" s="7">
        <f t="shared" si="25"/>
        <v>11.301524326581749</v>
      </c>
      <c r="G421" s="2">
        <f t="shared" si="26"/>
        <v>42996</v>
      </c>
      <c r="H421" s="20">
        <v>17</v>
      </c>
      <c r="I421" s="7">
        <f t="shared" si="27"/>
        <v>11.301524326581749</v>
      </c>
      <c r="J421" s="16" t="str">
        <f t="shared" si="28"/>
        <v/>
      </c>
    </row>
    <row r="422" spans="1:10" x14ac:dyDescent="0.25">
      <c r="A422" s="2">
        <v>42996</v>
      </c>
      <c r="B422" s="20">
        <v>18</v>
      </c>
      <c r="C422" s="14">
        <v>39.085299999999997</v>
      </c>
      <c r="D422" s="7">
        <v>2.8734000000000002</v>
      </c>
      <c r="E422" s="7">
        <f t="shared" si="25"/>
        <v>13.60245701955871</v>
      </c>
      <c r="G422" s="2">
        <f t="shared" si="26"/>
        <v>42996</v>
      </c>
      <c r="H422" s="20">
        <v>18</v>
      </c>
      <c r="I422" s="7">
        <f t="shared" si="27"/>
        <v>13.60245701955871</v>
      </c>
      <c r="J422" s="16" t="str">
        <f t="shared" si="28"/>
        <v/>
      </c>
    </row>
    <row r="423" spans="1:10" x14ac:dyDescent="0.25">
      <c r="A423" s="2">
        <v>42996</v>
      </c>
      <c r="B423" s="20">
        <v>19</v>
      </c>
      <c r="C423" s="14">
        <v>51.122399999999999</v>
      </c>
      <c r="D423" s="7">
        <v>2.8734000000000002</v>
      </c>
      <c r="E423" s="7">
        <f t="shared" si="25"/>
        <v>17.79160576320735</v>
      </c>
      <c r="G423" s="2">
        <f t="shared" si="26"/>
        <v>42996</v>
      </c>
      <c r="H423" s="20">
        <v>19</v>
      </c>
      <c r="I423" s="7">
        <f t="shared" si="27"/>
        <v>17.79160576320735</v>
      </c>
      <c r="J423" s="16" t="str">
        <f t="shared" si="28"/>
        <v/>
      </c>
    </row>
    <row r="424" spans="1:10" x14ac:dyDescent="0.25">
      <c r="A424" s="2">
        <v>42996</v>
      </c>
      <c r="B424" s="20">
        <v>20</v>
      </c>
      <c r="C424" s="14">
        <v>62.241700000000002</v>
      </c>
      <c r="D424" s="7">
        <v>2.8734000000000002</v>
      </c>
      <c r="E424" s="7">
        <f t="shared" si="25"/>
        <v>21.661341964223567</v>
      </c>
      <c r="G424" s="2">
        <f t="shared" si="26"/>
        <v>42996</v>
      </c>
      <c r="H424" s="20">
        <v>20</v>
      </c>
      <c r="I424" s="7">
        <f t="shared" si="27"/>
        <v>21.661341964223567</v>
      </c>
      <c r="J424" s="16" t="str">
        <f t="shared" si="28"/>
        <v/>
      </c>
    </row>
    <row r="425" spans="1:10" x14ac:dyDescent="0.25">
      <c r="A425" s="2">
        <v>42996</v>
      </c>
      <c r="B425" s="20">
        <v>21</v>
      </c>
      <c r="C425" s="14">
        <v>50.257199999999997</v>
      </c>
      <c r="D425" s="7">
        <v>2.8734000000000002</v>
      </c>
      <c r="E425" s="7">
        <f t="shared" si="25"/>
        <v>17.490499060346625</v>
      </c>
      <c r="G425" s="2">
        <f t="shared" si="26"/>
        <v>42996</v>
      </c>
      <c r="H425" s="20">
        <v>21</v>
      </c>
      <c r="I425" s="7">
        <f t="shared" si="27"/>
        <v>17.490499060346625</v>
      </c>
      <c r="J425" s="16" t="str">
        <f t="shared" si="28"/>
        <v/>
      </c>
    </row>
    <row r="426" spans="1:10" x14ac:dyDescent="0.25">
      <c r="A426" s="2">
        <v>42997</v>
      </c>
      <c r="B426" s="20">
        <v>13</v>
      </c>
      <c r="C426" s="14">
        <v>35.383400000000002</v>
      </c>
      <c r="D426" s="7">
        <v>3.2292999999999998</v>
      </c>
      <c r="E426" s="7">
        <f t="shared" si="25"/>
        <v>10.95698758244821</v>
      </c>
      <c r="G426" s="2">
        <f t="shared" si="26"/>
        <v>42997</v>
      </c>
      <c r="H426" s="20">
        <v>13</v>
      </c>
      <c r="I426" s="7">
        <f t="shared" si="27"/>
        <v>10.95698758244821</v>
      </c>
      <c r="J426" s="16">
        <f t="shared" si="28"/>
        <v>15.668465302077852</v>
      </c>
    </row>
    <row r="427" spans="1:10" x14ac:dyDescent="0.25">
      <c r="A427" s="2">
        <v>42997</v>
      </c>
      <c r="B427" s="20">
        <v>14</v>
      </c>
      <c r="C427" s="14">
        <v>36.782499999999999</v>
      </c>
      <c r="D427" s="7">
        <v>3.2292999999999998</v>
      </c>
      <c r="E427" s="7">
        <f t="shared" si="25"/>
        <v>11.390239370761465</v>
      </c>
      <c r="G427" s="2">
        <f t="shared" si="26"/>
        <v>42997</v>
      </c>
      <c r="H427" s="20">
        <v>14</v>
      </c>
      <c r="I427" s="7">
        <f t="shared" si="27"/>
        <v>11.390239370761465</v>
      </c>
      <c r="J427" s="16" t="str">
        <f t="shared" si="28"/>
        <v/>
      </c>
    </row>
    <row r="428" spans="1:10" x14ac:dyDescent="0.25">
      <c r="A428" s="2">
        <v>42997</v>
      </c>
      <c r="B428" s="20">
        <v>15</v>
      </c>
      <c r="C428" s="14">
        <v>39.384799999999998</v>
      </c>
      <c r="D428" s="7">
        <v>3.2292999999999998</v>
      </c>
      <c r="E428" s="7">
        <f t="shared" si="25"/>
        <v>12.19607964574366</v>
      </c>
      <c r="G428" s="2">
        <f t="shared" si="26"/>
        <v>42997</v>
      </c>
      <c r="H428" s="20">
        <v>15</v>
      </c>
      <c r="I428" s="7">
        <f t="shared" si="27"/>
        <v>12.19607964574366</v>
      </c>
      <c r="J428" s="16" t="str">
        <f t="shared" si="28"/>
        <v/>
      </c>
    </row>
    <row r="429" spans="1:10" x14ac:dyDescent="0.25">
      <c r="A429" s="2">
        <v>42997</v>
      </c>
      <c r="B429" s="20">
        <v>16</v>
      </c>
      <c r="C429" s="14">
        <v>38.226100000000002</v>
      </c>
      <c r="D429" s="7">
        <v>3.2292999999999998</v>
      </c>
      <c r="E429" s="7">
        <f t="shared" si="25"/>
        <v>11.837271235252222</v>
      </c>
      <c r="G429" s="2">
        <f t="shared" si="26"/>
        <v>42997</v>
      </c>
      <c r="H429" s="20">
        <v>16</v>
      </c>
      <c r="I429" s="7">
        <f t="shared" si="27"/>
        <v>11.837271235252222</v>
      </c>
      <c r="J429" s="16" t="str">
        <f t="shared" si="28"/>
        <v/>
      </c>
    </row>
    <row r="430" spans="1:10" x14ac:dyDescent="0.25">
      <c r="A430" s="2">
        <v>42997</v>
      </c>
      <c r="B430" s="20">
        <v>17</v>
      </c>
      <c r="C430" s="14">
        <v>41.227499999999999</v>
      </c>
      <c r="D430" s="7">
        <v>3.2292999999999998</v>
      </c>
      <c r="E430" s="7">
        <f t="shared" si="25"/>
        <v>12.766698665345432</v>
      </c>
      <c r="G430" s="2">
        <f t="shared" si="26"/>
        <v>42997</v>
      </c>
      <c r="H430" s="20">
        <v>17</v>
      </c>
      <c r="I430" s="7">
        <f t="shared" si="27"/>
        <v>12.766698665345432</v>
      </c>
      <c r="J430" s="16" t="str">
        <f t="shared" si="28"/>
        <v/>
      </c>
    </row>
    <row r="431" spans="1:10" x14ac:dyDescent="0.25">
      <c r="A431" s="2">
        <v>42997</v>
      </c>
      <c r="B431" s="20">
        <v>18</v>
      </c>
      <c r="C431" s="14">
        <v>42.813499999999998</v>
      </c>
      <c r="D431" s="7">
        <v>3.2292999999999998</v>
      </c>
      <c r="E431" s="7">
        <f t="shared" si="25"/>
        <v>13.257826773604187</v>
      </c>
      <c r="G431" s="2">
        <f t="shared" si="26"/>
        <v>42997</v>
      </c>
      <c r="H431" s="20">
        <v>18</v>
      </c>
      <c r="I431" s="7">
        <f t="shared" si="27"/>
        <v>13.257826773604187</v>
      </c>
      <c r="J431" s="16" t="str">
        <f t="shared" si="28"/>
        <v/>
      </c>
    </row>
    <row r="432" spans="1:10" x14ac:dyDescent="0.25">
      <c r="A432" s="2">
        <v>42997</v>
      </c>
      <c r="B432" s="20">
        <v>19</v>
      </c>
      <c r="C432" s="14">
        <v>51.726399999999998</v>
      </c>
      <c r="D432" s="7">
        <v>3.2292999999999998</v>
      </c>
      <c r="E432" s="7">
        <f t="shared" si="25"/>
        <v>16.017836682872449</v>
      </c>
      <c r="G432" s="2">
        <f t="shared" si="26"/>
        <v>42997</v>
      </c>
      <c r="H432" s="20">
        <v>19</v>
      </c>
      <c r="I432" s="7">
        <f t="shared" si="27"/>
        <v>16.017836682872449</v>
      </c>
      <c r="J432" s="16" t="str">
        <f t="shared" si="28"/>
        <v/>
      </c>
    </row>
    <row r="433" spans="1:10" x14ac:dyDescent="0.25">
      <c r="A433" s="2">
        <v>42997</v>
      </c>
      <c r="B433" s="20">
        <v>20</v>
      </c>
      <c r="C433" s="14">
        <v>57.364100000000001</v>
      </c>
      <c r="D433" s="7">
        <v>3.2292999999999998</v>
      </c>
      <c r="E433" s="7">
        <f t="shared" si="25"/>
        <v>17.763632985476729</v>
      </c>
      <c r="G433" s="2">
        <f t="shared" si="26"/>
        <v>42997</v>
      </c>
      <c r="H433" s="20">
        <v>20</v>
      </c>
      <c r="I433" s="7">
        <f t="shared" si="27"/>
        <v>17.763632985476729</v>
      </c>
      <c r="J433" s="16" t="str">
        <f t="shared" si="28"/>
        <v/>
      </c>
    </row>
    <row r="434" spans="1:10" x14ac:dyDescent="0.25">
      <c r="A434" s="2">
        <v>42997</v>
      </c>
      <c r="B434" s="20">
        <v>21</v>
      </c>
      <c r="C434" s="14">
        <v>50.488700000000001</v>
      </c>
      <c r="D434" s="7">
        <v>3.2292999999999998</v>
      </c>
      <c r="E434" s="7">
        <f t="shared" si="25"/>
        <v>15.634564766358036</v>
      </c>
      <c r="G434" s="2">
        <f t="shared" si="26"/>
        <v>42997</v>
      </c>
      <c r="H434" s="20">
        <v>21</v>
      </c>
      <c r="I434" s="7">
        <f t="shared" si="27"/>
        <v>15.634564766358036</v>
      </c>
      <c r="J434" s="16" t="str">
        <f t="shared" si="28"/>
        <v/>
      </c>
    </row>
    <row r="435" spans="1:10" x14ac:dyDescent="0.25">
      <c r="A435" s="2">
        <v>42998</v>
      </c>
      <c r="B435" s="20">
        <v>13</v>
      </c>
      <c r="C435" s="14">
        <v>32.734999999999999</v>
      </c>
      <c r="D435" s="7">
        <v>3.1011000000000002</v>
      </c>
      <c r="E435" s="7">
        <f t="shared" si="25"/>
        <v>10.555931766147495</v>
      </c>
      <c r="G435" s="2">
        <f t="shared" si="26"/>
        <v>42998</v>
      </c>
      <c r="H435" s="20">
        <v>13</v>
      </c>
      <c r="I435" s="7">
        <f t="shared" si="27"/>
        <v>10.555931766147495</v>
      </c>
      <c r="J435" s="16">
        <f t="shared" si="28"/>
        <v>15.456974944374576</v>
      </c>
    </row>
    <row r="436" spans="1:10" x14ac:dyDescent="0.25">
      <c r="A436" s="2">
        <v>42998</v>
      </c>
      <c r="B436" s="20">
        <v>14</v>
      </c>
      <c r="C436" s="14">
        <v>35.243699999999997</v>
      </c>
      <c r="D436" s="7">
        <v>3.1011000000000002</v>
      </c>
      <c r="E436" s="7">
        <f t="shared" si="25"/>
        <v>11.364902776434167</v>
      </c>
      <c r="G436" s="2">
        <f t="shared" si="26"/>
        <v>42998</v>
      </c>
      <c r="H436" s="20">
        <v>14</v>
      </c>
      <c r="I436" s="7">
        <f t="shared" si="27"/>
        <v>11.364902776434167</v>
      </c>
      <c r="J436" s="16" t="str">
        <f t="shared" si="28"/>
        <v/>
      </c>
    </row>
    <row r="437" spans="1:10" x14ac:dyDescent="0.25">
      <c r="A437" s="2">
        <v>42998</v>
      </c>
      <c r="B437" s="20">
        <v>15</v>
      </c>
      <c r="C437" s="14">
        <v>36.8461</v>
      </c>
      <c r="D437" s="7">
        <v>3.1011000000000002</v>
      </c>
      <c r="E437" s="7">
        <f t="shared" si="25"/>
        <v>11.881622650027408</v>
      </c>
      <c r="G437" s="2">
        <f t="shared" si="26"/>
        <v>42998</v>
      </c>
      <c r="H437" s="20">
        <v>15</v>
      </c>
      <c r="I437" s="7">
        <f t="shared" si="27"/>
        <v>11.881622650027408</v>
      </c>
      <c r="J437" s="16" t="str">
        <f t="shared" si="28"/>
        <v/>
      </c>
    </row>
    <row r="438" spans="1:10" x14ac:dyDescent="0.25">
      <c r="A438" s="2">
        <v>42998</v>
      </c>
      <c r="B438" s="20">
        <v>16</v>
      </c>
      <c r="C438" s="14">
        <v>38.172899999999998</v>
      </c>
      <c r="D438" s="7">
        <v>3.1011000000000002</v>
      </c>
      <c r="E438" s="7">
        <f t="shared" si="25"/>
        <v>12.309470832930248</v>
      </c>
      <c r="G438" s="2">
        <f t="shared" si="26"/>
        <v>42998</v>
      </c>
      <c r="H438" s="20">
        <v>16</v>
      </c>
      <c r="I438" s="7">
        <f t="shared" si="27"/>
        <v>12.309470832930248</v>
      </c>
      <c r="J438" s="16" t="str">
        <f t="shared" si="28"/>
        <v/>
      </c>
    </row>
    <row r="439" spans="1:10" x14ac:dyDescent="0.25">
      <c r="A439" s="2">
        <v>42998</v>
      </c>
      <c r="B439" s="20">
        <v>17</v>
      </c>
      <c r="C439" s="14">
        <v>38.530700000000003</v>
      </c>
      <c r="D439" s="7">
        <v>3.1011000000000002</v>
      </c>
      <c r="E439" s="7">
        <f t="shared" si="25"/>
        <v>12.424849247041372</v>
      </c>
      <c r="G439" s="2">
        <f t="shared" si="26"/>
        <v>42998</v>
      </c>
      <c r="H439" s="20">
        <v>17</v>
      </c>
      <c r="I439" s="7">
        <f t="shared" si="27"/>
        <v>12.424849247041372</v>
      </c>
      <c r="J439" s="16" t="str">
        <f t="shared" si="28"/>
        <v/>
      </c>
    </row>
    <row r="440" spans="1:10" x14ac:dyDescent="0.25">
      <c r="A440" s="2">
        <v>42998</v>
      </c>
      <c r="B440" s="20">
        <v>18</v>
      </c>
      <c r="C440" s="14">
        <v>38.718600000000002</v>
      </c>
      <c r="D440" s="7">
        <v>3.1011000000000002</v>
      </c>
      <c r="E440" s="7">
        <f t="shared" si="25"/>
        <v>12.485440650091903</v>
      </c>
      <c r="G440" s="2">
        <f t="shared" si="26"/>
        <v>42998</v>
      </c>
      <c r="H440" s="20">
        <v>18</v>
      </c>
      <c r="I440" s="7">
        <f t="shared" si="27"/>
        <v>12.485440650091903</v>
      </c>
      <c r="J440" s="16" t="str">
        <f t="shared" si="28"/>
        <v/>
      </c>
    </row>
    <row r="441" spans="1:10" x14ac:dyDescent="0.25">
      <c r="A441" s="2">
        <v>42998</v>
      </c>
      <c r="B441" s="20">
        <v>19</v>
      </c>
      <c r="C441" s="14">
        <v>47.9709</v>
      </c>
      <c r="D441" s="7">
        <v>3.1011000000000002</v>
      </c>
      <c r="E441" s="7">
        <f t="shared" si="25"/>
        <v>15.468994872787075</v>
      </c>
      <c r="G441" s="2">
        <f t="shared" si="26"/>
        <v>42998</v>
      </c>
      <c r="H441" s="20">
        <v>19</v>
      </c>
      <c r="I441" s="7">
        <f t="shared" si="27"/>
        <v>15.468994872787075</v>
      </c>
      <c r="J441" s="16" t="str">
        <f t="shared" si="28"/>
        <v/>
      </c>
    </row>
    <row r="442" spans="1:10" x14ac:dyDescent="0.25">
      <c r="A442" s="2">
        <v>42998</v>
      </c>
      <c r="B442" s="20">
        <v>20</v>
      </c>
      <c r="C442" s="14">
        <v>57.5745</v>
      </c>
      <c r="D442" s="7">
        <v>3.1011000000000002</v>
      </c>
      <c r="E442" s="7">
        <f t="shared" si="25"/>
        <v>18.565831479152557</v>
      </c>
      <c r="G442" s="2">
        <f t="shared" si="26"/>
        <v>42998</v>
      </c>
      <c r="H442" s="20">
        <v>20</v>
      </c>
      <c r="I442" s="7">
        <f t="shared" si="27"/>
        <v>18.565831479152557</v>
      </c>
      <c r="J442" s="16" t="str">
        <f t="shared" si="28"/>
        <v/>
      </c>
    </row>
    <row r="443" spans="1:10" x14ac:dyDescent="0.25">
      <c r="A443" s="2">
        <v>42998</v>
      </c>
      <c r="B443" s="20">
        <v>21</v>
      </c>
      <c r="C443" s="14">
        <v>47.470500000000001</v>
      </c>
      <c r="D443" s="7">
        <v>3.1011000000000002</v>
      </c>
      <c r="E443" s="7">
        <f t="shared" si="25"/>
        <v>15.30763277546677</v>
      </c>
      <c r="G443" s="2">
        <f t="shared" si="26"/>
        <v>42998</v>
      </c>
      <c r="H443" s="20">
        <v>21</v>
      </c>
      <c r="I443" s="7">
        <f t="shared" si="27"/>
        <v>15.30763277546677</v>
      </c>
      <c r="J443" s="16" t="str">
        <f t="shared" si="28"/>
        <v/>
      </c>
    </row>
    <row r="444" spans="1:10" x14ac:dyDescent="0.25">
      <c r="A444" s="2">
        <v>42999</v>
      </c>
      <c r="B444" s="20">
        <v>13</v>
      </c>
      <c r="C444" s="14">
        <v>34.002899999999997</v>
      </c>
      <c r="D444" s="7">
        <v>3.0358000000000001</v>
      </c>
      <c r="E444" s="7">
        <f t="shared" si="25"/>
        <v>11.200639040780024</v>
      </c>
      <c r="G444" s="2">
        <f t="shared" si="26"/>
        <v>42999</v>
      </c>
      <c r="H444" s="20">
        <v>13</v>
      </c>
      <c r="I444" s="7">
        <f t="shared" si="27"/>
        <v>11.200639040780024</v>
      </c>
      <c r="J444" s="16">
        <f t="shared" si="28"/>
        <v>15.780634429145531</v>
      </c>
    </row>
    <row r="445" spans="1:10" x14ac:dyDescent="0.25">
      <c r="A445" s="2">
        <v>42999</v>
      </c>
      <c r="B445" s="20">
        <v>14</v>
      </c>
      <c r="C445" s="14">
        <v>33.593899999999998</v>
      </c>
      <c r="D445" s="7">
        <v>3.0358000000000001</v>
      </c>
      <c r="E445" s="7">
        <f t="shared" si="25"/>
        <v>11.065913433032478</v>
      </c>
      <c r="G445" s="2">
        <f t="shared" si="26"/>
        <v>42999</v>
      </c>
      <c r="H445" s="20">
        <v>14</v>
      </c>
      <c r="I445" s="7">
        <f t="shared" si="27"/>
        <v>11.065913433032478</v>
      </c>
      <c r="J445" s="16" t="str">
        <f t="shared" si="28"/>
        <v/>
      </c>
    </row>
    <row r="446" spans="1:10" x14ac:dyDescent="0.25">
      <c r="A446" s="2">
        <v>42999</v>
      </c>
      <c r="B446" s="20">
        <v>15</v>
      </c>
      <c r="C446" s="14">
        <v>30.781600000000001</v>
      </c>
      <c r="D446" s="7">
        <v>3.0358000000000001</v>
      </c>
      <c r="E446" s="7">
        <f t="shared" si="25"/>
        <v>10.13953488372093</v>
      </c>
      <c r="G446" s="2">
        <f t="shared" si="26"/>
        <v>42999</v>
      </c>
      <c r="H446" s="20">
        <v>15</v>
      </c>
      <c r="I446" s="7">
        <f t="shared" si="27"/>
        <v>10.13953488372093</v>
      </c>
      <c r="J446" s="16" t="str">
        <f t="shared" si="28"/>
        <v/>
      </c>
    </row>
    <row r="447" spans="1:10" x14ac:dyDescent="0.25">
      <c r="A447" s="2">
        <v>42999</v>
      </c>
      <c r="B447" s="20">
        <v>16</v>
      </c>
      <c r="C447" s="14">
        <v>33.766100000000002</v>
      </c>
      <c r="D447" s="7">
        <v>3.0358000000000001</v>
      </c>
      <c r="E447" s="7">
        <f t="shared" si="25"/>
        <v>11.1226365373213</v>
      </c>
      <c r="G447" s="2">
        <f t="shared" si="26"/>
        <v>42999</v>
      </c>
      <c r="H447" s="20">
        <v>16</v>
      </c>
      <c r="I447" s="7">
        <f t="shared" si="27"/>
        <v>11.1226365373213</v>
      </c>
      <c r="J447" s="16" t="str">
        <f t="shared" si="28"/>
        <v/>
      </c>
    </row>
    <row r="448" spans="1:10" x14ac:dyDescent="0.25">
      <c r="A448" s="2">
        <v>42999</v>
      </c>
      <c r="B448" s="20">
        <v>17</v>
      </c>
      <c r="C448" s="14">
        <v>33.239899999999999</v>
      </c>
      <c r="D448" s="7">
        <v>3.0358000000000001</v>
      </c>
      <c r="E448" s="7">
        <f t="shared" si="25"/>
        <v>10.949304960801106</v>
      </c>
      <c r="G448" s="2">
        <f t="shared" si="26"/>
        <v>42999</v>
      </c>
      <c r="H448" s="20">
        <v>17</v>
      </c>
      <c r="I448" s="7">
        <f t="shared" si="27"/>
        <v>10.949304960801106</v>
      </c>
      <c r="J448" s="16" t="str">
        <f t="shared" si="28"/>
        <v/>
      </c>
    </row>
    <row r="449" spans="1:10" x14ac:dyDescent="0.25">
      <c r="A449" s="2">
        <v>42999</v>
      </c>
      <c r="B449" s="20">
        <v>18</v>
      </c>
      <c r="C449" s="14">
        <v>37.5702</v>
      </c>
      <c r="D449" s="7">
        <v>3.0358000000000001</v>
      </c>
      <c r="E449" s="7">
        <f t="shared" si="25"/>
        <v>12.375716450359048</v>
      </c>
      <c r="G449" s="2">
        <f t="shared" si="26"/>
        <v>42999</v>
      </c>
      <c r="H449" s="20">
        <v>18</v>
      </c>
      <c r="I449" s="7">
        <f t="shared" si="27"/>
        <v>12.375716450359048</v>
      </c>
      <c r="J449" s="16" t="str">
        <f t="shared" si="28"/>
        <v/>
      </c>
    </row>
    <row r="450" spans="1:10" x14ac:dyDescent="0.25">
      <c r="A450" s="2">
        <v>42999</v>
      </c>
      <c r="B450" s="20">
        <v>19</v>
      </c>
      <c r="C450" s="14">
        <v>46.576000000000001</v>
      </c>
      <c r="D450" s="7">
        <v>3.0358000000000001</v>
      </c>
      <c r="E450" s="7">
        <f t="shared" si="25"/>
        <v>15.342249160023718</v>
      </c>
      <c r="G450" s="2">
        <f t="shared" si="26"/>
        <v>42999</v>
      </c>
      <c r="H450" s="20">
        <v>19</v>
      </c>
      <c r="I450" s="7">
        <f t="shared" si="27"/>
        <v>15.342249160023718</v>
      </c>
      <c r="J450" s="16" t="str">
        <f t="shared" si="28"/>
        <v/>
      </c>
    </row>
    <row r="451" spans="1:10" x14ac:dyDescent="0.25">
      <c r="A451" s="2">
        <v>42999</v>
      </c>
      <c r="B451" s="20">
        <v>20</v>
      </c>
      <c r="C451" s="14">
        <v>57.179600000000001</v>
      </c>
      <c r="D451" s="7">
        <v>3.0358000000000001</v>
      </c>
      <c r="E451" s="7">
        <f t="shared" ref="E451:E514" si="29">C451/D451</f>
        <v>18.835101126556427</v>
      </c>
      <c r="G451" s="2">
        <f t="shared" ref="G451:G514" si="30">A451</f>
        <v>42999</v>
      </c>
      <c r="H451" s="20">
        <v>20</v>
      </c>
      <c r="I451" s="7">
        <f t="shared" ref="I451:I514" si="31">E451</f>
        <v>18.835101126556427</v>
      </c>
      <c r="J451" s="16" t="str">
        <f t="shared" si="28"/>
        <v/>
      </c>
    </row>
    <row r="452" spans="1:10" x14ac:dyDescent="0.25">
      <c r="A452" s="2">
        <v>42999</v>
      </c>
      <c r="B452" s="20">
        <v>21</v>
      </c>
      <c r="C452" s="14">
        <v>50.301600000000001</v>
      </c>
      <c r="D452" s="7">
        <v>3.0358000000000001</v>
      </c>
      <c r="E452" s="7">
        <f t="shared" si="29"/>
        <v>16.569470979642929</v>
      </c>
      <c r="G452" s="2">
        <f t="shared" si="30"/>
        <v>42999</v>
      </c>
      <c r="H452" s="20">
        <v>21</v>
      </c>
      <c r="I452" s="7">
        <f t="shared" si="31"/>
        <v>16.569470979642929</v>
      </c>
      <c r="J452" s="16" t="str">
        <f t="shared" si="28"/>
        <v/>
      </c>
    </row>
    <row r="453" spans="1:10" x14ac:dyDescent="0.25">
      <c r="A453" s="2">
        <v>43000</v>
      </c>
      <c r="B453" s="20">
        <v>13</v>
      </c>
      <c r="C453" s="14">
        <v>34.354100000000003</v>
      </c>
      <c r="D453" s="7">
        <v>2.9887999999999999</v>
      </c>
      <c r="E453" s="7">
        <f t="shared" si="29"/>
        <v>11.49427864025696</v>
      </c>
      <c r="G453" s="2">
        <f t="shared" si="30"/>
        <v>43000</v>
      </c>
      <c r="H453" s="20">
        <v>13</v>
      </c>
      <c r="I453" s="7">
        <f t="shared" si="31"/>
        <v>11.49427864025696</v>
      </c>
      <c r="J453" s="16">
        <f t="shared" si="28"/>
        <v>15.305632695396147</v>
      </c>
    </row>
    <row r="454" spans="1:10" x14ac:dyDescent="0.25">
      <c r="A454" s="2">
        <v>43000</v>
      </c>
      <c r="B454" s="20">
        <v>14</v>
      </c>
      <c r="C454" s="14">
        <v>31.5017</v>
      </c>
      <c r="D454" s="7">
        <v>2.9887999999999999</v>
      </c>
      <c r="E454" s="7">
        <f t="shared" si="29"/>
        <v>10.539915685224839</v>
      </c>
      <c r="G454" s="2">
        <f t="shared" si="30"/>
        <v>43000</v>
      </c>
      <c r="H454" s="20">
        <v>14</v>
      </c>
      <c r="I454" s="7">
        <f t="shared" si="31"/>
        <v>10.539915685224839</v>
      </c>
      <c r="J454" s="16" t="str">
        <f t="shared" si="28"/>
        <v/>
      </c>
    </row>
    <row r="455" spans="1:10" x14ac:dyDescent="0.25">
      <c r="A455" s="2">
        <v>43000</v>
      </c>
      <c r="B455" s="20">
        <v>15</v>
      </c>
      <c r="C455" s="14">
        <v>30.508900000000001</v>
      </c>
      <c r="D455" s="7">
        <v>2.9887999999999999</v>
      </c>
      <c r="E455" s="7">
        <f t="shared" si="29"/>
        <v>10.207742237687366</v>
      </c>
      <c r="G455" s="2">
        <f t="shared" si="30"/>
        <v>43000</v>
      </c>
      <c r="H455" s="20">
        <v>15</v>
      </c>
      <c r="I455" s="7">
        <f t="shared" si="31"/>
        <v>10.207742237687366</v>
      </c>
      <c r="J455" s="16" t="str">
        <f t="shared" si="28"/>
        <v/>
      </c>
    </row>
    <row r="456" spans="1:10" x14ac:dyDescent="0.25">
      <c r="A456" s="2">
        <v>43000</v>
      </c>
      <c r="B456" s="20">
        <v>16</v>
      </c>
      <c r="C456" s="14">
        <v>31.234500000000001</v>
      </c>
      <c r="D456" s="7">
        <v>2.9887999999999999</v>
      </c>
      <c r="E456" s="7">
        <f t="shared" si="29"/>
        <v>10.450515256959315</v>
      </c>
      <c r="G456" s="2">
        <f t="shared" si="30"/>
        <v>43000</v>
      </c>
      <c r="H456" s="20">
        <v>16</v>
      </c>
      <c r="I456" s="7">
        <f t="shared" si="31"/>
        <v>10.450515256959315</v>
      </c>
      <c r="J456" s="16" t="str">
        <f t="shared" si="28"/>
        <v/>
      </c>
    </row>
    <row r="457" spans="1:10" x14ac:dyDescent="0.25">
      <c r="A457" s="2">
        <v>43000</v>
      </c>
      <c r="B457" s="20">
        <v>17</v>
      </c>
      <c r="C457" s="14">
        <v>32.772799999999997</v>
      </c>
      <c r="D457" s="7">
        <v>2.9887999999999999</v>
      </c>
      <c r="E457" s="7">
        <f t="shared" si="29"/>
        <v>10.965203426124196</v>
      </c>
      <c r="G457" s="2">
        <f t="shared" si="30"/>
        <v>43000</v>
      </c>
      <c r="H457" s="20">
        <v>17</v>
      </c>
      <c r="I457" s="7">
        <f t="shared" si="31"/>
        <v>10.965203426124196</v>
      </c>
      <c r="J457" s="16" t="str">
        <f t="shared" si="28"/>
        <v/>
      </c>
    </row>
    <row r="458" spans="1:10" x14ac:dyDescent="0.25">
      <c r="A458" s="2">
        <v>43000</v>
      </c>
      <c r="B458" s="20">
        <v>18</v>
      </c>
      <c r="C458" s="14">
        <v>34.831099999999999</v>
      </c>
      <c r="D458" s="7">
        <v>2.9887999999999999</v>
      </c>
      <c r="E458" s="7">
        <f t="shared" si="29"/>
        <v>11.653874464668094</v>
      </c>
      <c r="G458" s="2">
        <f t="shared" si="30"/>
        <v>43000</v>
      </c>
      <c r="H458" s="20">
        <v>18</v>
      </c>
      <c r="I458" s="7">
        <f t="shared" si="31"/>
        <v>11.653874464668094</v>
      </c>
      <c r="J458" s="16" t="str">
        <f t="shared" si="28"/>
        <v/>
      </c>
    </row>
    <row r="459" spans="1:10" x14ac:dyDescent="0.25">
      <c r="A459" s="2">
        <v>43000</v>
      </c>
      <c r="B459" s="20">
        <v>19</v>
      </c>
      <c r="C459" s="14">
        <v>44.619</v>
      </c>
      <c r="D459" s="7">
        <v>2.9887999999999999</v>
      </c>
      <c r="E459" s="7">
        <f t="shared" si="29"/>
        <v>14.928733940042827</v>
      </c>
      <c r="G459" s="2">
        <f t="shared" si="30"/>
        <v>43000</v>
      </c>
      <c r="H459" s="20">
        <v>19</v>
      </c>
      <c r="I459" s="7">
        <f t="shared" si="31"/>
        <v>14.928733940042827</v>
      </c>
      <c r="J459" s="16" t="str">
        <f t="shared" si="28"/>
        <v/>
      </c>
    </row>
    <row r="460" spans="1:10" x14ac:dyDescent="0.25">
      <c r="A460" s="2">
        <v>43000</v>
      </c>
      <c r="B460" s="20">
        <v>20</v>
      </c>
      <c r="C460" s="14">
        <v>57.049199999999999</v>
      </c>
      <c r="D460" s="7">
        <v>2.9887999999999999</v>
      </c>
      <c r="E460" s="7">
        <f t="shared" si="29"/>
        <v>19.087660599571734</v>
      </c>
      <c r="G460" s="2">
        <f t="shared" si="30"/>
        <v>43000</v>
      </c>
      <c r="H460" s="20">
        <v>20</v>
      </c>
      <c r="I460" s="7">
        <f t="shared" si="31"/>
        <v>19.087660599571734</v>
      </c>
      <c r="J460" s="16" t="str">
        <f t="shared" si="28"/>
        <v/>
      </c>
    </row>
    <row r="461" spans="1:10" x14ac:dyDescent="0.25">
      <c r="A461" s="2">
        <v>43000</v>
      </c>
      <c r="B461" s="20">
        <v>21</v>
      </c>
      <c r="C461" s="14">
        <v>46.482599999999998</v>
      </c>
      <c r="D461" s="7">
        <v>2.9887999999999999</v>
      </c>
      <c r="E461" s="7">
        <f t="shared" si="29"/>
        <v>15.552261777301927</v>
      </c>
      <c r="G461" s="2">
        <f t="shared" si="30"/>
        <v>43000</v>
      </c>
      <c r="H461" s="20">
        <v>21</v>
      </c>
      <c r="I461" s="7">
        <f t="shared" si="31"/>
        <v>15.552261777301927</v>
      </c>
      <c r="J461" s="16" t="str">
        <f t="shared" ref="J461:J524" si="32">IF($G460&lt;$G461,MAX(AVERAGE(I461:I464),AVERAGE(I462:I465),AVERAGE(I463:I466),AVERAGE(I464:I467),AVERAGE(I465:I468),AVERAGE(I466:I469)),"")</f>
        <v/>
      </c>
    </row>
    <row r="462" spans="1:10" x14ac:dyDescent="0.25">
      <c r="A462" s="2">
        <v>43001</v>
      </c>
      <c r="B462" s="20">
        <v>13</v>
      </c>
      <c r="C462" s="14">
        <v>11.602399999999999</v>
      </c>
      <c r="D462" s="7">
        <v>2.8105000000000002</v>
      </c>
      <c r="E462" s="7">
        <f t="shared" si="29"/>
        <v>4.1282334104251905</v>
      </c>
      <c r="G462" s="2">
        <f t="shared" si="30"/>
        <v>43001</v>
      </c>
      <c r="H462" s="20">
        <v>13</v>
      </c>
      <c r="I462" s="7">
        <f t="shared" si="31"/>
        <v>4.1282334104251905</v>
      </c>
      <c r="J462" s="16">
        <f t="shared" si="32"/>
        <v>15.269409357765522</v>
      </c>
    </row>
    <row r="463" spans="1:10" x14ac:dyDescent="0.25">
      <c r="A463" s="2">
        <v>43001</v>
      </c>
      <c r="B463" s="20">
        <v>14</v>
      </c>
      <c r="C463" s="14">
        <v>18.020099999999999</v>
      </c>
      <c r="D463" s="7">
        <v>2.8105000000000002</v>
      </c>
      <c r="E463" s="7">
        <f t="shared" si="29"/>
        <v>6.4117061021170603</v>
      </c>
      <c r="G463" s="2">
        <f t="shared" si="30"/>
        <v>43001</v>
      </c>
      <c r="H463" s="20">
        <v>14</v>
      </c>
      <c r="I463" s="7">
        <f t="shared" si="31"/>
        <v>6.4117061021170603</v>
      </c>
      <c r="J463" s="16" t="str">
        <f t="shared" si="32"/>
        <v/>
      </c>
    </row>
    <row r="464" spans="1:10" x14ac:dyDescent="0.25">
      <c r="A464" s="2">
        <v>43001</v>
      </c>
      <c r="B464" s="20">
        <v>15</v>
      </c>
      <c r="C464" s="14">
        <v>16.817699999999999</v>
      </c>
      <c r="D464" s="7">
        <v>2.8105000000000002</v>
      </c>
      <c r="E464" s="7">
        <f t="shared" si="29"/>
        <v>5.9838818715531037</v>
      </c>
      <c r="G464" s="2">
        <f t="shared" si="30"/>
        <v>43001</v>
      </c>
      <c r="H464" s="20">
        <v>15</v>
      </c>
      <c r="I464" s="7">
        <f t="shared" si="31"/>
        <v>5.9838818715531037</v>
      </c>
      <c r="J464" s="16" t="str">
        <f t="shared" si="32"/>
        <v/>
      </c>
    </row>
    <row r="465" spans="1:10" x14ac:dyDescent="0.25">
      <c r="A465" s="2">
        <v>43001</v>
      </c>
      <c r="B465" s="20">
        <v>16</v>
      </c>
      <c r="C465" s="14">
        <v>22.680299999999999</v>
      </c>
      <c r="D465" s="7">
        <v>2.8105000000000002</v>
      </c>
      <c r="E465" s="7">
        <f t="shared" si="29"/>
        <v>8.0698452232698799</v>
      </c>
      <c r="G465" s="2">
        <f t="shared" si="30"/>
        <v>43001</v>
      </c>
      <c r="H465" s="20">
        <v>16</v>
      </c>
      <c r="I465" s="7">
        <f t="shared" si="31"/>
        <v>8.0698452232698799</v>
      </c>
      <c r="J465" s="16" t="str">
        <f t="shared" si="32"/>
        <v/>
      </c>
    </row>
    <row r="466" spans="1:10" x14ac:dyDescent="0.25">
      <c r="A466" s="2">
        <v>43001</v>
      </c>
      <c r="B466" s="20">
        <v>17</v>
      </c>
      <c r="C466" s="14">
        <v>24.525700000000001</v>
      </c>
      <c r="D466" s="7">
        <v>2.8105000000000002</v>
      </c>
      <c r="E466" s="7">
        <f t="shared" si="29"/>
        <v>8.7264543675502573</v>
      </c>
      <c r="G466" s="2">
        <f t="shared" si="30"/>
        <v>43001</v>
      </c>
      <c r="H466" s="20">
        <v>17</v>
      </c>
      <c r="I466" s="7">
        <f t="shared" si="31"/>
        <v>8.7264543675502573</v>
      </c>
      <c r="J466" s="16" t="str">
        <f t="shared" si="32"/>
        <v/>
      </c>
    </row>
    <row r="467" spans="1:10" x14ac:dyDescent="0.25">
      <c r="A467" s="2">
        <v>43001</v>
      </c>
      <c r="B467" s="20">
        <v>18</v>
      </c>
      <c r="C467" s="14">
        <v>29.393899999999999</v>
      </c>
      <c r="D467" s="7">
        <v>2.8105000000000002</v>
      </c>
      <c r="E467" s="7">
        <f t="shared" si="29"/>
        <v>10.458601672300301</v>
      </c>
      <c r="G467" s="2">
        <f t="shared" si="30"/>
        <v>43001</v>
      </c>
      <c r="H467" s="20">
        <v>18</v>
      </c>
      <c r="I467" s="7">
        <f t="shared" si="31"/>
        <v>10.458601672300301</v>
      </c>
      <c r="J467" s="16" t="str">
        <f t="shared" si="32"/>
        <v/>
      </c>
    </row>
    <row r="468" spans="1:10" x14ac:dyDescent="0.25">
      <c r="A468" s="2">
        <v>43001</v>
      </c>
      <c r="B468" s="20">
        <v>19</v>
      </c>
      <c r="C468" s="14">
        <v>42.455100000000002</v>
      </c>
      <c r="D468" s="7">
        <v>2.8105000000000002</v>
      </c>
      <c r="E468" s="7">
        <f t="shared" si="29"/>
        <v>15.105888631916029</v>
      </c>
      <c r="G468" s="2">
        <f t="shared" si="30"/>
        <v>43001</v>
      </c>
      <c r="H468" s="20">
        <v>19</v>
      </c>
      <c r="I468" s="7">
        <f t="shared" si="31"/>
        <v>15.105888631916029</v>
      </c>
      <c r="J468" s="16" t="str">
        <f t="shared" si="32"/>
        <v/>
      </c>
    </row>
    <row r="469" spans="1:10" x14ac:dyDescent="0.25">
      <c r="A469" s="2">
        <v>43001</v>
      </c>
      <c r="B469" s="20">
        <v>20</v>
      </c>
      <c r="C469" s="14">
        <v>53.750999999999998</v>
      </c>
      <c r="D469" s="7">
        <v>2.8105000000000002</v>
      </c>
      <c r="E469" s="7">
        <f t="shared" si="29"/>
        <v>19.125066714107806</v>
      </c>
      <c r="G469" s="2">
        <f t="shared" si="30"/>
        <v>43001</v>
      </c>
      <c r="H469" s="20">
        <v>20</v>
      </c>
      <c r="I469" s="7">
        <f t="shared" si="31"/>
        <v>19.125066714107806</v>
      </c>
      <c r="J469" s="16" t="str">
        <f t="shared" si="32"/>
        <v/>
      </c>
    </row>
    <row r="470" spans="1:10" x14ac:dyDescent="0.25">
      <c r="A470" s="2">
        <v>43001</v>
      </c>
      <c r="B470" s="20">
        <v>21</v>
      </c>
      <c r="C470" s="14">
        <v>46.058700000000002</v>
      </c>
      <c r="D470" s="7">
        <v>2.8105000000000002</v>
      </c>
      <c r="E470" s="7">
        <f t="shared" si="29"/>
        <v>16.388080412737946</v>
      </c>
      <c r="G470" s="2">
        <f t="shared" si="30"/>
        <v>43001</v>
      </c>
      <c r="H470" s="20">
        <v>21</v>
      </c>
      <c r="I470" s="7">
        <f t="shared" si="31"/>
        <v>16.388080412737946</v>
      </c>
      <c r="J470" s="16" t="str">
        <f t="shared" si="32"/>
        <v/>
      </c>
    </row>
    <row r="471" spans="1:10" x14ac:dyDescent="0.25">
      <c r="A471" s="2">
        <v>43002</v>
      </c>
      <c r="B471" s="20">
        <v>13</v>
      </c>
      <c r="C471" s="14">
        <v>2.9264999999999999</v>
      </c>
      <c r="D471" s="7">
        <v>2.8105000000000002</v>
      </c>
      <c r="E471" s="7">
        <f t="shared" si="29"/>
        <v>1.041273794698452</v>
      </c>
      <c r="G471" s="2">
        <f t="shared" si="30"/>
        <v>43002</v>
      </c>
      <c r="H471" s="20">
        <v>13</v>
      </c>
      <c r="I471" s="7">
        <f t="shared" si="31"/>
        <v>1.041273794698452</v>
      </c>
      <c r="J471" s="16">
        <f t="shared" si="32"/>
        <v>16.906626934709124</v>
      </c>
    </row>
    <row r="472" spans="1:10" x14ac:dyDescent="0.25">
      <c r="A472" s="2">
        <v>43002</v>
      </c>
      <c r="B472" s="20">
        <v>14</v>
      </c>
      <c r="C472" s="14">
        <v>5.8513999999999999</v>
      </c>
      <c r="D472" s="7">
        <v>2.8105000000000002</v>
      </c>
      <c r="E472" s="7">
        <f t="shared" si="29"/>
        <v>2.0819782956769255</v>
      </c>
      <c r="G472" s="2">
        <f t="shared" si="30"/>
        <v>43002</v>
      </c>
      <c r="H472" s="20">
        <v>14</v>
      </c>
      <c r="I472" s="7">
        <f t="shared" si="31"/>
        <v>2.0819782956769255</v>
      </c>
      <c r="J472" s="16" t="str">
        <f t="shared" si="32"/>
        <v/>
      </c>
    </row>
    <row r="473" spans="1:10" x14ac:dyDescent="0.25">
      <c r="A473" s="2">
        <v>43002</v>
      </c>
      <c r="B473" s="20">
        <v>15</v>
      </c>
      <c r="C473" s="14">
        <v>21.2806</v>
      </c>
      <c r="D473" s="7">
        <v>2.8105000000000002</v>
      </c>
      <c r="E473" s="7">
        <f t="shared" si="29"/>
        <v>7.5718199608610561</v>
      </c>
      <c r="G473" s="2">
        <f t="shared" si="30"/>
        <v>43002</v>
      </c>
      <c r="H473" s="20">
        <v>15</v>
      </c>
      <c r="I473" s="7">
        <f t="shared" si="31"/>
        <v>7.5718199608610561</v>
      </c>
      <c r="J473" s="16" t="str">
        <f t="shared" si="32"/>
        <v/>
      </c>
    </row>
    <row r="474" spans="1:10" x14ac:dyDescent="0.25">
      <c r="A474" s="2">
        <v>43002</v>
      </c>
      <c r="B474" s="20">
        <v>16</v>
      </c>
      <c r="C474" s="14">
        <v>24.262</v>
      </c>
      <c r="D474" s="7">
        <v>2.8105000000000002</v>
      </c>
      <c r="E474" s="7">
        <f t="shared" si="29"/>
        <v>8.6326276463262754</v>
      </c>
      <c r="G474" s="2">
        <f t="shared" si="30"/>
        <v>43002</v>
      </c>
      <c r="H474" s="20">
        <v>16</v>
      </c>
      <c r="I474" s="7">
        <f t="shared" si="31"/>
        <v>8.6326276463262754</v>
      </c>
      <c r="J474" s="16" t="str">
        <f t="shared" si="32"/>
        <v/>
      </c>
    </row>
    <row r="475" spans="1:10" x14ac:dyDescent="0.25">
      <c r="A475" s="2">
        <v>43002</v>
      </c>
      <c r="B475" s="20">
        <v>17</v>
      </c>
      <c r="C475" s="14">
        <v>27.879200000000001</v>
      </c>
      <c r="D475" s="7">
        <v>2.8105000000000002</v>
      </c>
      <c r="E475" s="7">
        <f t="shared" si="29"/>
        <v>9.9196584237680128</v>
      </c>
      <c r="G475" s="2">
        <f t="shared" si="30"/>
        <v>43002</v>
      </c>
      <c r="H475" s="20">
        <v>17</v>
      </c>
      <c r="I475" s="7">
        <f t="shared" si="31"/>
        <v>9.9196584237680128</v>
      </c>
      <c r="J475" s="16" t="str">
        <f t="shared" si="32"/>
        <v/>
      </c>
    </row>
    <row r="476" spans="1:10" x14ac:dyDescent="0.25">
      <c r="A476" s="2">
        <v>43002</v>
      </c>
      <c r="B476" s="20">
        <v>18</v>
      </c>
      <c r="C476" s="14">
        <v>35.387500000000003</v>
      </c>
      <c r="D476" s="7">
        <v>2.8105000000000002</v>
      </c>
      <c r="E476" s="7">
        <f t="shared" si="29"/>
        <v>12.59117594734033</v>
      </c>
      <c r="G476" s="2">
        <f t="shared" si="30"/>
        <v>43002</v>
      </c>
      <c r="H476" s="20">
        <v>18</v>
      </c>
      <c r="I476" s="7">
        <f t="shared" si="31"/>
        <v>12.59117594734033</v>
      </c>
      <c r="J476" s="16" t="str">
        <f t="shared" si="32"/>
        <v/>
      </c>
    </row>
    <row r="477" spans="1:10" x14ac:dyDescent="0.25">
      <c r="A477" s="2">
        <v>43002</v>
      </c>
      <c r="B477" s="20">
        <v>19</v>
      </c>
      <c r="C477" s="14">
        <v>47.754899999999999</v>
      </c>
      <c r="D477" s="7">
        <v>2.8105000000000002</v>
      </c>
      <c r="E477" s="7">
        <f t="shared" si="29"/>
        <v>16.991602917630313</v>
      </c>
      <c r="G477" s="2">
        <f t="shared" si="30"/>
        <v>43002</v>
      </c>
      <c r="H477" s="20">
        <v>19</v>
      </c>
      <c r="I477" s="7">
        <f t="shared" si="31"/>
        <v>16.991602917630313</v>
      </c>
      <c r="J477" s="16" t="str">
        <f t="shared" si="32"/>
        <v/>
      </c>
    </row>
    <row r="478" spans="1:10" x14ac:dyDescent="0.25">
      <c r="A478" s="2">
        <v>43002</v>
      </c>
      <c r="B478" s="20">
        <v>20</v>
      </c>
      <c r="C478" s="14">
        <v>59.659399999999998</v>
      </c>
      <c r="D478" s="7">
        <v>2.8105000000000002</v>
      </c>
      <c r="E478" s="7">
        <f t="shared" si="29"/>
        <v>21.227326098558972</v>
      </c>
      <c r="G478" s="2">
        <f t="shared" si="30"/>
        <v>43002</v>
      </c>
      <c r="H478" s="20">
        <v>20</v>
      </c>
      <c r="I478" s="7">
        <f t="shared" si="31"/>
        <v>21.227326098558972</v>
      </c>
      <c r="J478" s="16" t="str">
        <f t="shared" si="32"/>
        <v/>
      </c>
    </row>
    <row r="479" spans="1:10" x14ac:dyDescent="0.25">
      <c r="A479" s="2">
        <v>43002</v>
      </c>
      <c r="B479" s="20">
        <v>21</v>
      </c>
      <c r="C479" s="14">
        <v>47.262500000000003</v>
      </c>
      <c r="D479" s="7">
        <v>2.8105000000000002</v>
      </c>
      <c r="E479" s="7">
        <f t="shared" si="29"/>
        <v>16.816402775306884</v>
      </c>
      <c r="G479" s="2">
        <f t="shared" si="30"/>
        <v>43002</v>
      </c>
      <c r="H479" s="20">
        <v>21</v>
      </c>
      <c r="I479" s="7">
        <f t="shared" si="31"/>
        <v>16.816402775306884</v>
      </c>
      <c r="J479" s="16" t="str">
        <f t="shared" si="32"/>
        <v/>
      </c>
    </row>
    <row r="480" spans="1:10" x14ac:dyDescent="0.25">
      <c r="A480" s="2">
        <v>43003</v>
      </c>
      <c r="B480" s="20">
        <v>13</v>
      </c>
      <c r="C480" s="14">
        <v>52.8581</v>
      </c>
      <c r="D480" s="7">
        <v>2.8105000000000002</v>
      </c>
      <c r="E480" s="7">
        <f t="shared" si="29"/>
        <v>18.807365237502221</v>
      </c>
      <c r="G480" s="2">
        <f t="shared" si="30"/>
        <v>43003</v>
      </c>
      <c r="H480" s="20">
        <v>13</v>
      </c>
      <c r="I480" s="7">
        <f t="shared" si="31"/>
        <v>18.807365237502221</v>
      </c>
      <c r="J480" s="16">
        <f t="shared" si="32"/>
        <v>19.87375911759473</v>
      </c>
    </row>
    <row r="481" spans="1:10" x14ac:dyDescent="0.25">
      <c r="A481" s="2">
        <v>43003</v>
      </c>
      <c r="B481" s="20">
        <v>14</v>
      </c>
      <c r="C481" s="14">
        <v>50.013500000000001</v>
      </c>
      <c r="D481" s="7">
        <v>2.8105000000000002</v>
      </c>
      <c r="E481" s="7">
        <f t="shared" si="29"/>
        <v>17.795232165095179</v>
      </c>
      <c r="G481" s="2">
        <f t="shared" si="30"/>
        <v>43003</v>
      </c>
      <c r="H481" s="20">
        <v>14</v>
      </c>
      <c r="I481" s="7">
        <f t="shared" si="31"/>
        <v>17.795232165095179</v>
      </c>
      <c r="J481" s="16" t="str">
        <f t="shared" si="32"/>
        <v/>
      </c>
    </row>
    <row r="482" spans="1:10" x14ac:dyDescent="0.25">
      <c r="A482" s="2">
        <v>43003</v>
      </c>
      <c r="B482" s="20">
        <v>15</v>
      </c>
      <c r="C482" s="14">
        <v>47.647199999999998</v>
      </c>
      <c r="D482" s="7">
        <v>2.8105000000000002</v>
      </c>
      <c r="E482" s="7">
        <f t="shared" si="29"/>
        <v>16.953282334104252</v>
      </c>
      <c r="G482" s="2">
        <f t="shared" si="30"/>
        <v>43003</v>
      </c>
      <c r="H482" s="20">
        <v>15</v>
      </c>
      <c r="I482" s="7">
        <f t="shared" si="31"/>
        <v>16.953282334104252</v>
      </c>
      <c r="J482" s="16" t="str">
        <f t="shared" si="32"/>
        <v/>
      </c>
    </row>
    <row r="483" spans="1:10" x14ac:dyDescent="0.25">
      <c r="A483" s="2">
        <v>43003</v>
      </c>
      <c r="B483" s="20">
        <v>16</v>
      </c>
      <c r="C483" s="14">
        <v>37.653199999999998</v>
      </c>
      <c r="D483" s="7">
        <v>2.8105000000000002</v>
      </c>
      <c r="E483" s="7">
        <f t="shared" si="29"/>
        <v>13.397331435687599</v>
      </c>
      <c r="G483" s="2">
        <f t="shared" si="30"/>
        <v>43003</v>
      </c>
      <c r="H483" s="20">
        <v>16</v>
      </c>
      <c r="I483" s="7">
        <f t="shared" si="31"/>
        <v>13.397331435687599</v>
      </c>
      <c r="J483" s="16" t="str">
        <f t="shared" si="32"/>
        <v/>
      </c>
    </row>
    <row r="484" spans="1:10" x14ac:dyDescent="0.25">
      <c r="A484" s="2">
        <v>43003</v>
      </c>
      <c r="B484" s="20">
        <v>17</v>
      </c>
      <c r="C484" s="14">
        <v>38.606900000000003</v>
      </c>
      <c r="D484" s="7">
        <v>2.8105000000000002</v>
      </c>
      <c r="E484" s="7">
        <f t="shared" si="29"/>
        <v>13.736666073652374</v>
      </c>
      <c r="G484" s="2">
        <f t="shared" si="30"/>
        <v>43003</v>
      </c>
      <c r="H484" s="20">
        <v>17</v>
      </c>
      <c r="I484" s="7">
        <f t="shared" si="31"/>
        <v>13.736666073652374</v>
      </c>
      <c r="J484" s="16" t="str">
        <f t="shared" si="32"/>
        <v/>
      </c>
    </row>
    <row r="485" spans="1:10" x14ac:dyDescent="0.25">
      <c r="A485" s="2">
        <v>43003</v>
      </c>
      <c r="B485" s="20">
        <v>18</v>
      </c>
      <c r="C485" s="14">
        <v>42.959699999999998</v>
      </c>
      <c r="D485" s="7">
        <v>2.8105000000000002</v>
      </c>
      <c r="E485" s="7">
        <f t="shared" si="29"/>
        <v>15.285429638854295</v>
      </c>
      <c r="G485" s="2">
        <f t="shared" si="30"/>
        <v>43003</v>
      </c>
      <c r="H485" s="20">
        <v>18</v>
      </c>
      <c r="I485" s="7">
        <f t="shared" si="31"/>
        <v>15.285429638854295</v>
      </c>
      <c r="J485" s="16" t="str">
        <f t="shared" si="32"/>
        <v/>
      </c>
    </row>
    <row r="486" spans="1:10" x14ac:dyDescent="0.25">
      <c r="A486" s="2">
        <v>43003</v>
      </c>
      <c r="B486" s="20">
        <v>19</v>
      </c>
      <c r="C486" s="14">
        <v>61.031700000000001</v>
      </c>
      <c r="D486" s="7">
        <v>2.8105000000000002</v>
      </c>
      <c r="E486" s="7">
        <f t="shared" si="29"/>
        <v>21.715602206013163</v>
      </c>
      <c r="G486" s="2">
        <f t="shared" si="30"/>
        <v>43003</v>
      </c>
      <c r="H486" s="20">
        <v>19</v>
      </c>
      <c r="I486" s="7">
        <f t="shared" si="31"/>
        <v>21.715602206013163</v>
      </c>
      <c r="J486" s="16" t="str">
        <f t="shared" si="32"/>
        <v/>
      </c>
    </row>
    <row r="487" spans="1:10" x14ac:dyDescent="0.25">
      <c r="A487" s="2">
        <v>43003</v>
      </c>
      <c r="B487" s="20">
        <v>20</v>
      </c>
      <c r="C487" s="14">
        <v>68.513499999999993</v>
      </c>
      <c r="D487" s="7">
        <v>2.8105000000000002</v>
      </c>
      <c r="E487" s="7">
        <f t="shared" si="29"/>
        <v>24.377690802348333</v>
      </c>
      <c r="G487" s="2">
        <f t="shared" si="30"/>
        <v>43003</v>
      </c>
      <c r="H487" s="20">
        <v>20</v>
      </c>
      <c r="I487" s="7">
        <f t="shared" si="31"/>
        <v>24.377690802348333</v>
      </c>
      <c r="J487" s="16" t="str">
        <f t="shared" si="32"/>
        <v/>
      </c>
    </row>
    <row r="488" spans="1:10" x14ac:dyDescent="0.25">
      <c r="A488" s="2">
        <v>43003</v>
      </c>
      <c r="B488" s="20">
        <v>21</v>
      </c>
      <c r="C488" s="14">
        <v>50.915900000000001</v>
      </c>
      <c r="D488" s="7">
        <v>2.8105000000000002</v>
      </c>
      <c r="E488" s="7">
        <f t="shared" si="29"/>
        <v>18.116313823163136</v>
      </c>
      <c r="G488" s="2">
        <f t="shared" si="30"/>
        <v>43003</v>
      </c>
      <c r="H488" s="20">
        <v>21</v>
      </c>
      <c r="I488" s="7">
        <f t="shared" si="31"/>
        <v>18.116313823163136</v>
      </c>
      <c r="J488" s="16" t="str">
        <f t="shared" si="32"/>
        <v/>
      </c>
    </row>
    <row r="489" spans="1:10" x14ac:dyDescent="0.25">
      <c r="A489" s="2">
        <v>43004</v>
      </c>
      <c r="B489" s="20">
        <v>13</v>
      </c>
      <c r="C489" s="14">
        <v>39.731000000000002</v>
      </c>
      <c r="D489" s="7">
        <v>3.0764</v>
      </c>
      <c r="E489" s="7">
        <f t="shared" si="29"/>
        <v>12.914770510986868</v>
      </c>
      <c r="G489" s="2">
        <f t="shared" si="30"/>
        <v>43004</v>
      </c>
      <c r="H489" s="20">
        <v>13</v>
      </c>
      <c r="I489" s="7">
        <f t="shared" si="31"/>
        <v>12.914770510986868</v>
      </c>
      <c r="J489" s="16">
        <f t="shared" si="32"/>
        <v>20.809972695358212</v>
      </c>
    </row>
    <row r="490" spans="1:10" x14ac:dyDescent="0.25">
      <c r="A490" s="2">
        <v>43004</v>
      </c>
      <c r="B490" s="20">
        <v>14</v>
      </c>
      <c r="C490" s="14">
        <v>43.207599999999999</v>
      </c>
      <c r="D490" s="7">
        <v>3.0764</v>
      </c>
      <c r="E490" s="7">
        <f t="shared" si="29"/>
        <v>14.044857625796386</v>
      </c>
      <c r="G490" s="2">
        <f t="shared" si="30"/>
        <v>43004</v>
      </c>
      <c r="H490" s="20">
        <v>14</v>
      </c>
      <c r="I490" s="7">
        <f t="shared" si="31"/>
        <v>14.044857625796386</v>
      </c>
      <c r="J490" s="16" t="str">
        <f t="shared" si="32"/>
        <v/>
      </c>
    </row>
    <row r="491" spans="1:10" x14ac:dyDescent="0.25">
      <c r="A491" s="2">
        <v>43004</v>
      </c>
      <c r="B491" s="20">
        <v>15</v>
      </c>
      <c r="C491" s="14">
        <v>44.8033</v>
      </c>
      <c r="D491" s="7">
        <v>3.0764</v>
      </c>
      <c r="E491" s="7">
        <f t="shared" si="29"/>
        <v>14.563548303211546</v>
      </c>
      <c r="G491" s="2">
        <f t="shared" si="30"/>
        <v>43004</v>
      </c>
      <c r="H491" s="20">
        <v>15</v>
      </c>
      <c r="I491" s="7">
        <f t="shared" si="31"/>
        <v>14.563548303211546</v>
      </c>
      <c r="J491" s="16" t="str">
        <f t="shared" si="32"/>
        <v/>
      </c>
    </row>
    <row r="492" spans="1:10" x14ac:dyDescent="0.25">
      <c r="A492" s="2">
        <v>43004</v>
      </c>
      <c r="B492" s="20">
        <v>16</v>
      </c>
      <c r="C492" s="14">
        <v>43.264800000000001</v>
      </c>
      <c r="D492" s="7">
        <v>3.0764</v>
      </c>
      <c r="E492" s="7">
        <f t="shared" si="29"/>
        <v>14.063450786633728</v>
      </c>
      <c r="G492" s="2">
        <f t="shared" si="30"/>
        <v>43004</v>
      </c>
      <c r="H492" s="20">
        <v>16</v>
      </c>
      <c r="I492" s="7">
        <f t="shared" si="31"/>
        <v>14.063450786633728</v>
      </c>
      <c r="J492" s="16" t="str">
        <f t="shared" si="32"/>
        <v/>
      </c>
    </row>
    <row r="493" spans="1:10" x14ac:dyDescent="0.25">
      <c r="A493" s="2">
        <v>43004</v>
      </c>
      <c r="B493" s="20">
        <v>17</v>
      </c>
      <c r="C493" s="14">
        <v>46.770800000000001</v>
      </c>
      <c r="D493" s="7">
        <v>3.0764</v>
      </c>
      <c r="E493" s="7">
        <f t="shared" si="29"/>
        <v>15.203094526069432</v>
      </c>
      <c r="G493" s="2">
        <f t="shared" si="30"/>
        <v>43004</v>
      </c>
      <c r="H493" s="20">
        <v>17</v>
      </c>
      <c r="I493" s="7">
        <f t="shared" si="31"/>
        <v>15.203094526069432</v>
      </c>
      <c r="J493" s="16" t="str">
        <f t="shared" si="32"/>
        <v/>
      </c>
    </row>
    <row r="494" spans="1:10" x14ac:dyDescent="0.25">
      <c r="A494" s="2">
        <v>43004</v>
      </c>
      <c r="B494" s="20">
        <v>18</v>
      </c>
      <c r="C494" s="14">
        <v>51.694400000000002</v>
      </c>
      <c r="D494" s="7">
        <v>3.0764</v>
      </c>
      <c r="E494" s="7">
        <f t="shared" si="29"/>
        <v>16.803536601222209</v>
      </c>
      <c r="G494" s="2">
        <f t="shared" si="30"/>
        <v>43004</v>
      </c>
      <c r="H494" s="20">
        <v>18</v>
      </c>
      <c r="I494" s="7">
        <f t="shared" si="31"/>
        <v>16.803536601222209</v>
      </c>
      <c r="J494" s="16" t="str">
        <f t="shared" si="32"/>
        <v/>
      </c>
    </row>
    <row r="495" spans="1:10" x14ac:dyDescent="0.25">
      <c r="A495" s="2">
        <v>43004</v>
      </c>
      <c r="B495" s="20">
        <v>19</v>
      </c>
      <c r="C495" s="14">
        <v>76.727099999999993</v>
      </c>
      <c r="D495" s="7">
        <v>3.0764</v>
      </c>
      <c r="E495" s="7">
        <f t="shared" si="29"/>
        <v>24.940547393056818</v>
      </c>
      <c r="G495" s="2">
        <f t="shared" si="30"/>
        <v>43004</v>
      </c>
      <c r="H495" s="20">
        <v>19</v>
      </c>
      <c r="I495" s="7">
        <f t="shared" si="31"/>
        <v>24.940547393056818</v>
      </c>
      <c r="J495" s="16" t="str">
        <f t="shared" si="32"/>
        <v/>
      </c>
    </row>
    <row r="496" spans="1:10" x14ac:dyDescent="0.25">
      <c r="A496" s="2">
        <v>43004</v>
      </c>
      <c r="B496" s="20">
        <v>20</v>
      </c>
      <c r="C496" s="14">
        <v>75.048500000000004</v>
      </c>
      <c r="D496" s="7">
        <v>3.0764</v>
      </c>
      <c r="E496" s="7">
        <f t="shared" si="29"/>
        <v>24.394909634637891</v>
      </c>
      <c r="G496" s="2">
        <f t="shared" si="30"/>
        <v>43004</v>
      </c>
      <c r="H496" s="20">
        <v>20</v>
      </c>
      <c r="I496" s="7">
        <f t="shared" si="31"/>
        <v>24.394909634637891</v>
      </c>
      <c r="J496" s="16" t="str">
        <f t="shared" si="32"/>
        <v/>
      </c>
    </row>
    <row r="497" spans="1:10" x14ac:dyDescent="0.25">
      <c r="A497" s="2">
        <v>43004</v>
      </c>
      <c r="B497" s="20">
        <v>21</v>
      </c>
      <c r="C497" s="14">
        <v>52.609200000000001</v>
      </c>
      <c r="D497" s="7">
        <v>3.0764</v>
      </c>
      <c r="E497" s="7">
        <f t="shared" si="29"/>
        <v>17.100897152515927</v>
      </c>
      <c r="G497" s="2">
        <f t="shared" si="30"/>
        <v>43004</v>
      </c>
      <c r="H497" s="20">
        <v>21</v>
      </c>
      <c r="I497" s="7">
        <f t="shared" si="31"/>
        <v>17.100897152515927</v>
      </c>
      <c r="J497" s="16" t="str">
        <f t="shared" si="32"/>
        <v/>
      </c>
    </row>
    <row r="498" spans="1:10" x14ac:dyDescent="0.25">
      <c r="A498" s="2">
        <v>43005</v>
      </c>
      <c r="B498" s="20">
        <v>13</v>
      </c>
      <c r="C498" s="14">
        <v>40.160299999999999</v>
      </c>
      <c r="D498" s="7">
        <v>3.0032999999999999</v>
      </c>
      <c r="E498" s="7">
        <f t="shared" si="29"/>
        <v>13.372057403522792</v>
      </c>
      <c r="G498" s="2">
        <f t="shared" si="30"/>
        <v>43005</v>
      </c>
      <c r="H498" s="20">
        <v>13</v>
      </c>
      <c r="I498" s="7">
        <f t="shared" si="31"/>
        <v>13.372057403522792</v>
      </c>
      <c r="J498" s="16">
        <f t="shared" si="32"/>
        <v>20.714638897213064</v>
      </c>
    </row>
    <row r="499" spans="1:10" x14ac:dyDescent="0.25">
      <c r="A499" s="2">
        <v>43005</v>
      </c>
      <c r="B499" s="20">
        <v>14</v>
      </c>
      <c r="C499" s="14">
        <v>42.342300000000002</v>
      </c>
      <c r="D499" s="7">
        <v>3.0032999999999999</v>
      </c>
      <c r="E499" s="7">
        <f t="shared" si="29"/>
        <v>14.098591549295776</v>
      </c>
      <c r="G499" s="2">
        <f t="shared" si="30"/>
        <v>43005</v>
      </c>
      <c r="H499" s="20">
        <v>14</v>
      </c>
      <c r="I499" s="7">
        <f t="shared" si="31"/>
        <v>14.098591549295776</v>
      </c>
      <c r="J499" s="16" t="str">
        <f t="shared" si="32"/>
        <v/>
      </c>
    </row>
    <row r="500" spans="1:10" x14ac:dyDescent="0.25">
      <c r="A500" s="2">
        <v>43005</v>
      </c>
      <c r="B500" s="20">
        <v>15</v>
      </c>
      <c r="C500" s="14">
        <v>44.605600000000003</v>
      </c>
      <c r="D500" s="7">
        <v>3.0032999999999999</v>
      </c>
      <c r="E500" s="7">
        <f t="shared" si="29"/>
        <v>14.852195917823728</v>
      </c>
      <c r="G500" s="2">
        <f t="shared" si="30"/>
        <v>43005</v>
      </c>
      <c r="H500" s="20">
        <v>15</v>
      </c>
      <c r="I500" s="7">
        <f t="shared" si="31"/>
        <v>14.852195917823728</v>
      </c>
      <c r="J500" s="16" t="str">
        <f t="shared" si="32"/>
        <v/>
      </c>
    </row>
    <row r="501" spans="1:10" x14ac:dyDescent="0.25">
      <c r="A501" s="2">
        <v>43005</v>
      </c>
      <c r="B501" s="20">
        <v>16</v>
      </c>
      <c r="C501" s="14">
        <v>47.010899999999999</v>
      </c>
      <c r="D501" s="7">
        <v>3.0032999999999999</v>
      </c>
      <c r="E501" s="7">
        <f t="shared" si="29"/>
        <v>15.65308161022875</v>
      </c>
      <c r="G501" s="2">
        <f t="shared" si="30"/>
        <v>43005</v>
      </c>
      <c r="H501" s="20">
        <v>16</v>
      </c>
      <c r="I501" s="7">
        <f t="shared" si="31"/>
        <v>15.65308161022875</v>
      </c>
      <c r="J501" s="16" t="str">
        <f t="shared" si="32"/>
        <v/>
      </c>
    </row>
    <row r="502" spans="1:10" x14ac:dyDescent="0.25">
      <c r="A502" s="2">
        <v>43005</v>
      </c>
      <c r="B502" s="20">
        <v>17</v>
      </c>
      <c r="C502" s="14">
        <v>47.788400000000003</v>
      </c>
      <c r="D502" s="7">
        <v>3.0032999999999999</v>
      </c>
      <c r="E502" s="7">
        <f t="shared" si="29"/>
        <v>15.911963506809178</v>
      </c>
      <c r="G502" s="2">
        <f t="shared" si="30"/>
        <v>43005</v>
      </c>
      <c r="H502" s="20">
        <v>17</v>
      </c>
      <c r="I502" s="7">
        <f t="shared" si="31"/>
        <v>15.911963506809178</v>
      </c>
      <c r="J502" s="16" t="str">
        <f t="shared" si="32"/>
        <v/>
      </c>
    </row>
    <row r="503" spans="1:10" x14ac:dyDescent="0.25">
      <c r="A503" s="2">
        <v>43005</v>
      </c>
      <c r="B503" s="20">
        <v>18</v>
      </c>
      <c r="C503" s="14">
        <v>54.998800000000003</v>
      </c>
      <c r="D503" s="7">
        <v>3.0032999999999999</v>
      </c>
      <c r="E503" s="7">
        <f t="shared" si="29"/>
        <v>18.312789265141678</v>
      </c>
      <c r="G503" s="2">
        <f t="shared" si="30"/>
        <v>43005</v>
      </c>
      <c r="H503" s="20">
        <v>18</v>
      </c>
      <c r="I503" s="7">
        <f t="shared" si="31"/>
        <v>18.312789265141678</v>
      </c>
      <c r="J503" s="16" t="str">
        <f t="shared" si="32"/>
        <v/>
      </c>
    </row>
    <row r="504" spans="1:10" x14ac:dyDescent="0.25">
      <c r="A504" s="2">
        <v>43005</v>
      </c>
      <c r="B504" s="20">
        <v>19</v>
      </c>
      <c r="C504" s="14">
        <v>70.515900000000002</v>
      </c>
      <c r="D504" s="7">
        <v>3.0032999999999999</v>
      </c>
      <c r="E504" s="7">
        <f t="shared" si="29"/>
        <v>23.479472580161822</v>
      </c>
      <c r="G504" s="2">
        <f t="shared" si="30"/>
        <v>43005</v>
      </c>
      <c r="H504" s="20">
        <v>19</v>
      </c>
      <c r="I504" s="7">
        <f t="shared" si="31"/>
        <v>23.479472580161822</v>
      </c>
      <c r="J504" s="16" t="str">
        <f t="shared" si="32"/>
        <v/>
      </c>
    </row>
    <row r="505" spans="1:10" x14ac:dyDescent="0.25">
      <c r="A505" s="2">
        <v>43005</v>
      </c>
      <c r="B505" s="20">
        <v>20</v>
      </c>
      <c r="C505" s="14">
        <v>74.495199999999997</v>
      </c>
      <c r="D505" s="7">
        <v>3.0032999999999999</v>
      </c>
      <c r="E505" s="7">
        <f t="shared" si="29"/>
        <v>24.804448440049278</v>
      </c>
      <c r="G505" s="2">
        <f t="shared" si="30"/>
        <v>43005</v>
      </c>
      <c r="H505" s="20">
        <v>20</v>
      </c>
      <c r="I505" s="7">
        <f t="shared" si="31"/>
        <v>24.804448440049278</v>
      </c>
      <c r="J505" s="16" t="str">
        <f t="shared" si="32"/>
        <v/>
      </c>
    </row>
    <row r="506" spans="1:10" x14ac:dyDescent="0.25">
      <c r="A506" s="2">
        <v>43005</v>
      </c>
      <c r="B506" s="20">
        <v>21</v>
      </c>
      <c r="C506" s="14">
        <v>48.839199999999998</v>
      </c>
      <c r="D506" s="7">
        <v>3.0032999999999999</v>
      </c>
      <c r="E506" s="7">
        <f t="shared" si="29"/>
        <v>16.261845303499484</v>
      </c>
      <c r="G506" s="2">
        <f t="shared" si="30"/>
        <v>43005</v>
      </c>
      <c r="H506" s="20">
        <v>21</v>
      </c>
      <c r="I506" s="7">
        <f t="shared" si="31"/>
        <v>16.261845303499484</v>
      </c>
      <c r="J506" s="16" t="str">
        <f t="shared" si="32"/>
        <v/>
      </c>
    </row>
    <row r="507" spans="1:10" x14ac:dyDescent="0.25">
      <c r="A507" s="2">
        <v>43006</v>
      </c>
      <c r="B507" s="20">
        <v>13</v>
      </c>
      <c r="C507" s="14">
        <v>38.932099999999998</v>
      </c>
      <c r="D507" s="7">
        <v>2.9769999999999999</v>
      </c>
      <c r="E507" s="7">
        <f t="shared" si="29"/>
        <v>13.077628485052065</v>
      </c>
      <c r="G507" s="2">
        <f t="shared" si="30"/>
        <v>43006</v>
      </c>
      <c r="H507" s="20">
        <v>13</v>
      </c>
      <c r="I507" s="7">
        <f t="shared" si="31"/>
        <v>13.077628485052065</v>
      </c>
      <c r="J507" s="16">
        <f t="shared" si="32"/>
        <v>20.508792408464899</v>
      </c>
    </row>
    <row r="508" spans="1:10" x14ac:dyDescent="0.25">
      <c r="A508" s="2">
        <v>43006</v>
      </c>
      <c r="B508" s="20">
        <v>14</v>
      </c>
      <c r="C508" s="14">
        <v>42.5931</v>
      </c>
      <c r="D508" s="7">
        <v>2.9769999999999999</v>
      </c>
      <c r="E508" s="7">
        <f t="shared" si="29"/>
        <v>14.307389989922742</v>
      </c>
      <c r="G508" s="2">
        <f t="shared" si="30"/>
        <v>43006</v>
      </c>
      <c r="H508" s="20">
        <v>14</v>
      </c>
      <c r="I508" s="7">
        <f t="shared" si="31"/>
        <v>14.307389989922742</v>
      </c>
      <c r="J508" s="16" t="str">
        <f t="shared" si="32"/>
        <v/>
      </c>
    </row>
    <row r="509" spans="1:10" x14ac:dyDescent="0.25">
      <c r="A509" s="2">
        <v>43006</v>
      </c>
      <c r="B509" s="20">
        <v>15</v>
      </c>
      <c r="C509" s="14">
        <v>46.285499999999999</v>
      </c>
      <c r="D509" s="7">
        <v>2.9769999999999999</v>
      </c>
      <c r="E509" s="7">
        <f t="shared" si="29"/>
        <v>15.547699025864965</v>
      </c>
      <c r="G509" s="2">
        <f t="shared" si="30"/>
        <v>43006</v>
      </c>
      <c r="H509" s="20">
        <v>15</v>
      </c>
      <c r="I509" s="7">
        <f t="shared" si="31"/>
        <v>15.547699025864965</v>
      </c>
      <c r="J509" s="16" t="str">
        <f t="shared" si="32"/>
        <v/>
      </c>
    </row>
    <row r="510" spans="1:10" x14ac:dyDescent="0.25">
      <c r="A510" s="2">
        <v>43006</v>
      </c>
      <c r="B510" s="20">
        <v>16</v>
      </c>
      <c r="C510" s="14">
        <v>47.3752</v>
      </c>
      <c r="D510" s="7">
        <v>2.9769999999999999</v>
      </c>
      <c r="E510" s="7">
        <f t="shared" si="29"/>
        <v>15.913738663083642</v>
      </c>
      <c r="G510" s="2">
        <f t="shared" si="30"/>
        <v>43006</v>
      </c>
      <c r="H510" s="20">
        <v>16</v>
      </c>
      <c r="I510" s="7">
        <f t="shared" si="31"/>
        <v>15.913738663083642</v>
      </c>
      <c r="J510" s="16" t="str">
        <f t="shared" si="32"/>
        <v/>
      </c>
    </row>
    <row r="511" spans="1:10" x14ac:dyDescent="0.25">
      <c r="A511" s="2">
        <v>43006</v>
      </c>
      <c r="B511" s="20">
        <v>17</v>
      </c>
      <c r="C511" s="14">
        <v>49.645000000000003</v>
      </c>
      <c r="D511" s="7">
        <v>2.9769999999999999</v>
      </c>
      <c r="E511" s="7">
        <f t="shared" si="29"/>
        <v>16.676184077930806</v>
      </c>
      <c r="G511" s="2">
        <f t="shared" si="30"/>
        <v>43006</v>
      </c>
      <c r="H511" s="20">
        <v>17</v>
      </c>
      <c r="I511" s="7">
        <f t="shared" si="31"/>
        <v>16.676184077930806</v>
      </c>
      <c r="J511" s="16" t="str">
        <f t="shared" si="32"/>
        <v/>
      </c>
    </row>
    <row r="512" spans="1:10" x14ac:dyDescent="0.25">
      <c r="A512" s="2">
        <v>43006</v>
      </c>
      <c r="B512" s="20">
        <v>18</v>
      </c>
      <c r="C512" s="14">
        <v>51.424900000000001</v>
      </c>
      <c r="D512" s="7">
        <v>2.9769999999999999</v>
      </c>
      <c r="E512" s="7">
        <f t="shared" si="29"/>
        <v>17.274067853543837</v>
      </c>
      <c r="G512" s="2">
        <f t="shared" si="30"/>
        <v>43006</v>
      </c>
      <c r="H512" s="20">
        <v>18</v>
      </c>
      <c r="I512" s="7">
        <f t="shared" si="31"/>
        <v>17.274067853543837</v>
      </c>
      <c r="J512" s="16" t="str">
        <f t="shared" si="32"/>
        <v/>
      </c>
    </row>
    <row r="513" spans="1:10" x14ac:dyDescent="0.25">
      <c r="A513" s="2">
        <v>43006</v>
      </c>
      <c r="B513" s="20">
        <v>19</v>
      </c>
      <c r="C513" s="14">
        <v>71.774900000000002</v>
      </c>
      <c r="D513" s="7">
        <v>2.9769999999999999</v>
      </c>
      <c r="E513" s="7">
        <f t="shared" si="29"/>
        <v>24.109808532079278</v>
      </c>
      <c r="G513" s="2">
        <f t="shared" si="30"/>
        <v>43006</v>
      </c>
      <c r="H513" s="20">
        <v>19</v>
      </c>
      <c r="I513" s="7">
        <f t="shared" si="31"/>
        <v>24.109808532079278</v>
      </c>
      <c r="J513" s="16" t="str">
        <f t="shared" si="32"/>
        <v/>
      </c>
    </row>
    <row r="514" spans="1:10" x14ac:dyDescent="0.25">
      <c r="A514" s="2">
        <v>43006</v>
      </c>
      <c r="B514" s="20">
        <v>20</v>
      </c>
      <c r="C514" s="14">
        <v>70.131600000000006</v>
      </c>
      <c r="D514" s="7">
        <v>2.9769999999999999</v>
      </c>
      <c r="E514" s="7">
        <f t="shared" si="29"/>
        <v>23.557809875713808</v>
      </c>
      <c r="G514" s="2">
        <f t="shared" si="30"/>
        <v>43006</v>
      </c>
      <c r="H514" s="20">
        <v>20</v>
      </c>
      <c r="I514" s="7">
        <f t="shared" si="31"/>
        <v>23.557809875713808</v>
      </c>
      <c r="J514" s="16" t="str">
        <f t="shared" si="32"/>
        <v/>
      </c>
    </row>
    <row r="515" spans="1:10" x14ac:dyDescent="0.25">
      <c r="A515" s="2">
        <v>43006</v>
      </c>
      <c r="B515" s="20">
        <v>21</v>
      </c>
      <c r="C515" s="14">
        <v>50.887300000000003</v>
      </c>
      <c r="D515" s="7">
        <v>2.9769999999999999</v>
      </c>
      <c r="E515" s="7">
        <f t="shared" ref="E515:E533" si="33">C515/D515</f>
        <v>17.093483372522677</v>
      </c>
      <c r="G515" s="2">
        <f t="shared" ref="G515:G533" si="34">A515</f>
        <v>43006</v>
      </c>
      <c r="H515" s="20">
        <v>21</v>
      </c>
      <c r="I515" s="7">
        <f t="shared" ref="I515:I533" si="35">E515</f>
        <v>17.093483372522677</v>
      </c>
      <c r="J515" s="16" t="str">
        <f t="shared" si="32"/>
        <v/>
      </c>
    </row>
    <row r="516" spans="1:10" x14ac:dyDescent="0.25">
      <c r="A516" s="2">
        <v>43007</v>
      </c>
      <c r="B516" s="20">
        <v>13</v>
      </c>
      <c r="C516" s="14">
        <v>37.589799999999997</v>
      </c>
      <c r="D516" s="7">
        <v>2.8715000000000002</v>
      </c>
      <c r="E516" s="7">
        <f t="shared" si="33"/>
        <v>13.090649486331184</v>
      </c>
      <c r="G516" s="2">
        <f t="shared" si="34"/>
        <v>43007</v>
      </c>
      <c r="H516" s="20">
        <v>13</v>
      </c>
      <c r="I516" s="7">
        <f t="shared" si="35"/>
        <v>13.090649486331184</v>
      </c>
      <c r="J516" s="16">
        <f t="shared" si="32"/>
        <v>18.562223576527948</v>
      </c>
    </row>
    <row r="517" spans="1:10" x14ac:dyDescent="0.25">
      <c r="A517" s="2">
        <v>43007</v>
      </c>
      <c r="B517" s="20">
        <v>14</v>
      </c>
      <c r="C517" s="14">
        <v>38.767699999999998</v>
      </c>
      <c r="D517" s="7">
        <v>2.8715000000000002</v>
      </c>
      <c r="E517" s="7">
        <f t="shared" si="33"/>
        <v>13.50085321260665</v>
      </c>
      <c r="G517" s="2">
        <f t="shared" si="34"/>
        <v>43007</v>
      </c>
      <c r="H517" s="20">
        <v>14</v>
      </c>
      <c r="I517" s="7">
        <f t="shared" si="35"/>
        <v>13.50085321260665</v>
      </c>
      <c r="J517" s="16" t="str">
        <f t="shared" si="32"/>
        <v/>
      </c>
    </row>
    <row r="518" spans="1:10" x14ac:dyDescent="0.25">
      <c r="A518" s="2">
        <v>43007</v>
      </c>
      <c r="B518" s="20">
        <v>15</v>
      </c>
      <c r="C518" s="14">
        <v>40.2468</v>
      </c>
      <c r="D518" s="7">
        <v>2.8715000000000002</v>
      </c>
      <c r="E518" s="7">
        <f t="shared" si="33"/>
        <v>14.015949851993732</v>
      </c>
      <c r="G518" s="2">
        <f t="shared" si="34"/>
        <v>43007</v>
      </c>
      <c r="H518" s="20">
        <v>15</v>
      </c>
      <c r="I518" s="7">
        <f t="shared" si="35"/>
        <v>14.015949851993732</v>
      </c>
      <c r="J518" s="16" t="str">
        <f t="shared" si="32"/>
        <v/>
      </c>
    </row>
    <row r="519" spans="1:10" x14ac:dyDescent="0.25">
      <c r="A519" s="2">
        <v>43007</v>
      </c>
      <c r="B519" s="20">
        <v>16</v>
      </c>
      <c r="C519" s="14">
        <v>40.947499999999998</v>
      </c>
      <c r="D519" s="7">
        <v>2.8715000000000002</v>
      </c>
      <c r="E519" s="7">
        <f t="shared" si="33"/>
        <v>14.259968657496081</v>
      </c>
      <c r="G519" s="2">
        <f t="shared" si="34"/>
        <v>43007</v>
      </c>
      <c r="H519" s="20">
        <v>16</v>
      </c>
      <c r="I519" s="7">
        <f t="shared" si="35"/>
        <v>14.259968657496081</v>
      </c>
      <c r="J519" s="16" t="str">
        <f t="shared" si="32"/>
        <v/>
      </c>
    </row>
    <row r="520" spans="1:10" x14ac:dyDescent="0.25">
      <c r="A520" s="2">
        <v>43007</v>
      </c>
      <c r="B520" s="20">
        <v>17</v>
      </c>
      <c r="C520" s="14">
        <v>41.712600000000002</v>
      </c>
      <c r="D520" s="7">
        <v>2.8715000000000002</v>
      </c>
      <c r="E520" s="7">
        <f t="shared" si="33"/>
        <v>14.526414765801846</v>
      </c>
      <c r="G520" s="2">
        <f t="shared" si="34"/>
        <v>43007</v>
      </c>
      <c r="H520" s="20">
        <v>17</v>
      </c>
      <c r="I520" s="7">
        <f t="shared" si="35"/>
        <v>14.526414765801846</v>
      </c>
      <c r="J520" s="16" t="str">
        <f t="shared" si="32"/>
        <v/>
      </c>
    </row>
    <row r="521" spans="1:10" x14ac:dyDescent="0.25">
      <c r="A521" s="2">
        <v>43007</v>
      </c>
      <c r="B521" s="20">
        <v>18</v>
      </c>
      <c r="C521" s="14">
        <v>47.382399999999997</v>
      </c>
      <c r="D521" s="7">
        <v>2.8715000000000002</v>
      </c>
      <c r="E521" s="7">
        <f t="shared" si="33"/>
        <v>16.500922862615354</v>
      </c>
      <c r="G521" s="2">
        <f t="shared" si="34"/>
        <v>43007</v>
      </c>
      <c r="H521" s="20">
        <v>18</v>
      </c>
      <c r="I521" s="7">
        <f t="shared" si="35"/>
        <v>16.500922862615354</v>
      </c>
      <c r="J521" s="16" t="str">
        <f t="shared" si="32"/>
        <v/>
      </c>
    </row>
    <row r="522" spans="1:10" x14ac:dyDescent="0.25">
      <c r="A522" s="2">
        <v>43007</v>
      </c>
      <c r="B522" s="20">
        <v>19</v>
      </c>
      <c r="C522" s="14">
        <v>60.1524</v>
      </c>
      <c r="D522" s="7">
        <v>2.8715000000000002</v>
      </c>
      <c r="E522" s="7">
        <f t="shared" si="33"/>
        <v>20.948075918509488</v>
      </c>
      <c r="G522" s="2">
        <f t="shared" si="34"/>
        <v>43007</v>
      </c>
      <c r="H522" s="20">
        <v>19</v>
      </c>
      <c r="I522" s="7">
        <f t="shared" si="35"/>
        <v>20.948075918509488</v>
      </c>
      <c r="J522" s="16" t="str">
        <f t="shared" si="32"/>
        <v/>
      </c>
    </row>
    <row r="523" spans="1:10" x14ac:dyDescent="0.25">
      <c r="A523" s="2">
        <v>43007</v>
      </c>
      <c r="B523" s="20">
        <v>20</v>
      </c>
      <c r="C523" s="14">
        <v>60.964500000000001</v>
      </c>
      <c r="D523" s="7">
        <v>2.8715000000000002</v>
      </c>
      <c r="E523" s="7">
        <f t="shared" si="33"/>
        <v>21.230889778861222</v>
      </c>
      <c r="G523" s="2">
        <f t="shared" si="34"/>
        <v>43007</v>
      </c>
      <c r="H523" s="20">
        <v>20</v>
      </c>
      <c r="I523" s="7">
        <f t="shared" si="35"/>
        <v>21.230889778861222</v>
      </c>
      <c r="J523" s="16" t="str">
        <f t="shared" si="32"/>
        <v/>
      </c>
    </row>
    <row r="524" spans="1:10" x14ac:dyDescent="0.25">
      <c r="A524" s="2">
        <v>43007</v>
      </c>
      <c r="B524" s="20">
        <v>21</v>
      </c>
      <c r="C524" s="14">
        <v>44.706400000000002</v>
      </c>
      <c r="D524" s="7">
        <v>2.8715000000000002</v>
      </c>
      <c r="E524" s="7">
        <f t="shared" si="33"/>
        <v>15.569005746125718</v>
      </c>
      <c r="G524" s="2">
        <f t="shared" si="34"/>
        <v>43007</v>
      </c>
      <c r="H524" s="20">
        <v>21</v>
      </c>
      <c r="I524" s="7">
        <f t="shared" si="35"/>
        <v>15.569005746125718</v>
      </c>
      <c r="J524" s="16" t="str">
        <f t="shared" si="32"/>
        <v/>
      </c>
    </row>
    <row r="525" spans="1:10" x14ac:dyDescent="0.25">
      <c r="A525" s="2">
        <v>43008</v>
      </c>
      <c r="B525" s="20">
        <v>13</v>
      </c>
      <c r="C525" s="14">
        <v>19.087299999999999</v>
      </c>
      <c r="D525" s="7">
        <v>2.8715000000000002</v>
      </c>
      <c r="E525" s="7">
        <f t="shared" si="33"/>
        <v>6.6471530558941314</v>
      </c>
      <c r="G525" s="2">
        <f t="shared" si="34"/>
        <v>43008</v>
      </c>
      <c r="H525" s="20">
        <v>13</v>
      </c>
      <c r="I525" s="7">
        <f t="shared" si="35"/>
        <v>6.6471530558941314</v>
      </c>
      <c r="J525" s="16">
        <f t="shared" ref="J525:J533" si="36">IF($G524&lt;$G525,MAX(AVERAGE(I525:I528),AVERAGE(I526:I529),AVERAGE(I527:I530),AVERAGE(I528:I531),AVERAGE(I529:I532),AVERAGE(I530:I533)),"")</f>
        <v>16.314983458122931</v>
      </c>
    </row>
    <row r="526" spans="1:10" x14ac:dyDescent="0.25">
      <c r="A526" s="2">
        <v>43008</v>
      </c>
      <c r="B526" s="20">
        <v>14</v>
      </c>
      <c r="C526" s="14">
        <v>21.184699999999999</v>
      </c>
      <c r="D526" s="7">
        <v>2.8715000000000002</v>
      </c>
      <c r="E526" s="7">
        <f t="shared" si="33"/>
        <v>7.3775726971965865</v>
      </c>
      <c r="G526" s="2">
        <f t="shared" si="34"/>
        <v>43008</v>
      </c>
      <c r="H526" s="20">
        <v>14</v>
      </c>
      <c r="I526" s="7">
        <f t="shared" si="35"/>
        <v>7.3775726971965865</v>
      </c>
      <c r="J526" s="16" t="str">
        <f t="shared" si="36"/>
        <v/>
      </c>
    </row>
    <row r="527" spans="1:10" x14ac:dyDescent="0.25">
      <c r="A527" s="2">
        <v>43008</v>
      </c>
      <c r="B527" s="20">
        <v>15</v>
      </c>
      <c r="C527" s="14">
        <v>25.466899999999999</v>
      </c>
      <c r="D527" s="7">
        <v>2.8715000000000002</v>
      </c>
      <c r="E527" s="7">
        <f t="shared" si="33"/>
        <v>8.8688490336061285</v>
      </c>
      <c r="G527" s="2">
        <f t="shared" si="34"/>
        <v>43008</v>
      </c>
      <c r="H527" s="20">
        <v>15</v>
      </c>
      <c r="I527" s="7">
        <f t="shared" si="35"/>
        <v>8.8688490336061285</v>
      </c>
      <c r="J527" s="16" t="str">
        <f t="shared" si="36"/>
        <v/>
      </c>
    </row>
    <row r="528" spans="1:10" x14ac:dyDescent="0.25">
      <c r="A528" s="2">
        <v>43008</v>
      </c>
      <c r="B528" s="20">
        <v>16</v>
      </c>
      <c r="C528" s="14">
        <v>27.473500000000001</v>
      </c>
      <c r="D528" s="7">
        <v>2.8715000000000002</v>
      </c>
      <c r="E528" s="7">
        <f t="shared" si="33"/>
        <v>9.5676475709559465</v>
      </c>
      <c r="G528" s="2">
        <f t="shared" si="34"/>
        <v>43008</v>
      </c>
      <c r="H528" s="20">
        <v>16</v>
      </c>
      <c r="I528" s="7">
        <f t="shared" si="35"/>
        <v>9.5676475709559465</v>
      </c>
      <c r="J528" s="16" t="str">
        <f t="shared" si="36"/>
        <v/>
      </c>
    </row>
    <row r="529" spans="1:10" x14ac:dyDescent="0.25">
      <c r="A529" s="2">
        <v>43008</v>
      </c>
      <c r="B529" s="20">
        <v>17</v>
      </c>
      <c r="C529" s="14">
        <v>29.801500000000001</v>
      </c>
      <c r="D529" s="7">
        <v>2.8715000000000002</v>
      </c>
      <c r="E529" s="7">
        <f t="shared" si="33"/>
        <v>10.378373672296709</v>
      </c>
      <c r="G529" s="2">
        <f t="shared" si="34"/>
        <v>43008</v>
      </c>
      <c r="H529" s="20">
        <v>17</v>
      </c>
      <c r="I529" s="7">
        <f t="shared" si="35"/>
        <v>10.378373672296709</v>
      </c>
      <c r="J529" s="16" t="str">
        <f t="shared" si="36"/>
        <v/>
      </c>
    </row>
    <row r="530" spans="1:10" x14ac:dyDescent="0.25">
      <c r="A530" s="2">
        <v>43008</v>
      </c>
      <c r="B530" s="20">
        <v>18</v>
      </c>
      <c r="C530" s="14">
        <v>37.633299999999998</v>
      </c>
      <c r="D530" s="7">
        <v>2.8715000000000002</v>
      </c>
      <c r="E530" s="7">
        <f t="shared" si="33"/>
        <v>13.105798363224794</v>
      </c>
      <c r="G530" s="2">
        <f t="shared" si="34"/>
        <v>43008</v>
      </c>
      <c r="H530" s="20">
        <v>18</v>
      </c>
      <c r="I530" s="7">
        <f t="shared" si="35"/>
        <v>13.105798363224794</v>
      </c>
      <c r="J530" s="16" t="str">
        <f t="shared" si="36"/>
        <v/>
      </c>
    </row>
    <row r="531" spans="1:10" x14ac:dyDescent="0.25">
      <c r="A531" s="2">
        <v>43008</v>
      </c>
      <c r="B531" s="20">
        <v>19</v>
      </c>
      <c r="C531" s="14">
        <v>49.828299999999999</v>
      </c>
      <c r="D531" s="7">
        <v>2.8715000000000002</v>
      </c>
      <c r="E531" s="7">
        <f t="shared" si="33"/>
        <v>17.352707644088454</v>
      </c>
      <c r="G531" s="2">
        <f t="shared" si="34"/>
        <v>43008</v>
      </c>
      <c r="H531" s="20">
        <v>19</v>
      </c>
      <c r="I531" s="7">
        <f t="shared" si="35"/>
        <v>17.352707644088454</v>
      </c>
      <c r="J531" s="16" t="str">
        <f t="shared" si="36"/>
        <v/>
      </c>
    </row>
    <row r="532" spans="1:10" x14ac:dyDescent="0.25">
      <c r="A532" s="2">
        <v>43008</v>
      </c>
      <c r="B532" s="20">
        <v>20</v>
      </c>
      <c r="C532" s="14">
        <v>56.015300000000003</v>
      </c>
      <c r="D532" s="7">
        <v>2.8715000000000002</v>
      </c>
      <c r="E532" s="7">
        <f t="shared" si="33"/>
        <v>19.507330663416333</v>
      </c>
      <c r="G532" s="2">
        <f t="shared" si="34"/>
        <v>43008</v>
      </c>
      <c r="H532" s="20">
        <v>20</v>
      </c>
      <c r="I532" s="7">
        <f t="shared" si="35"/>
        <v>19.507330663416333</v>
      </c>
      <c r="J532" s="16" t="str">
        <f t="shared" si="36"/>
        <v/>
      </c>
    </row>
    <row r="533" spans="1:10" x14ac:dyDescent="0.25">
      <c r="A533" s="2">
        <v>43008</v>
      </c>
      <c r="B533" s="20">
        <v>21</v>
      </c>
      <c r="C533" s="14">
        <v>43.917000000000002</v>
      </c>
      <c r="D533" s="7">
        <v>2.8715000000000002</v>
      </c>
      <c r="E533" s="7">
        <f t="shared" si="33"/>
        <v>15.294097161762146</v>
      </c>
      <c r="G533" s="2">
        <f t="shared" si="34"/>
        <v>43008</v>
      </c>
      <c r="H533" s="20">
        <v>21</v>
      </c>
      <c r="I533" s="7">
        <f t="shared" si="35"/>
        <v>15.294097161762146</v>
      </c>
      <c r="J533" s="16" t="str">
        <f t="shared" si="36"/>
        <v/>
      </c>
    </row>
  </sheetData>
  <pageMargins left="0.7" right="0.7" top="0.75" bottom="0.75" header="0.3" footer="0.3"/>
  <ignoredErrors>
    <ignoredError sqref="J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CPB DA</vt:lpstr>
      <vt:lpstr>CPB DO</vt:lpstr>
      <vt:lpstr>SSP</vt:lpstr>
      <vt:lpstr>CBP Heat Rate</vt:lpstr>
      <vt:lpstr>SSP Heat Rate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2018-05-16T19:29:33Z</dcterms:modified>
</cp:coreProperties>
</file>