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<sst xmlns="http://schemas.openxmlformats.org/spreadsheetml/2006/main" count="1989" uniqueCount="759">
  <si>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</si>
  <si>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</si>
  <si>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</si>
  <si>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</si>
  <si>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</si>
  <si>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</si>
  <si>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</si>
  <si>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</si>
  <si>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</si>
  <si>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</si>
  <si>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</si>
  <si>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</si>
  <si>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</si>
  <si>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</si>
  <si>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</si>
  <si>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</si>
  <si>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</si>
  <si>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</si>
  <si>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</si>
  <si>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</si>
  <si>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</si>
  <si>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</si>
  <si>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</si>
  <si>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</si>
  <si>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</si>
  <si>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</si>
  <si>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</si>
  <si>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</si>
  <si>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</si>
  <si>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</si>
  <si>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</si>
  <si>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</si>
  <si>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</si>
  <si>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</si>
  <si>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</si>
  <si>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</si>
  <si>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</si>
  <si>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</si>
  <si>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</si>
  <si>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</si>
  <si>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</si>
  <si>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</si>
  <si>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</si>
  <si>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</si>
  <si>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</si>
  <si>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</si>
  <si>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</si>
  <si>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</si>
  <si>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</si>
  <si>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</si>
  <si>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</si>
  <si>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</si>
  <si>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</si>
  <si>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</si>
  <si>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</si>
  <si>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</si>
  <si>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</si>
  <si>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</si>
  <si>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</si>
  <si>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</si>
  <si>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</si>
  <si>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</si>
  <si>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</si>
  <si>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</si>
  <si>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</si>
  <si>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</si>
  <si>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</si>
  <si>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</si>
  <si>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</si>
  <si>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</si>
  <si>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</si>
  <si>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</si>
  <si>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</si>
  <si>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</si>
  <si>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</si>
  <si>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</si>
  <si>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</si>
  <si>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</si>
  <si>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</si>
  <si>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</si>
  <si>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</si>
  <si>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</si>
  <si>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</si>
  <si>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</si>
  <si>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</si>
  <si>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</si>
  <si>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</si>
  <si>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</si>
  <si>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</si>
  <si>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</si>
  <si>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</si>
  <si>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</si>
  <si>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</si>
  <si>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</si>
  <si>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</si>
  <si>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</si>
  <si>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</si>
  <si>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</si>
  <si>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</si>
  <si>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</si>
  <si>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</si>
  <si>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</si>
  <si>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</si>
  <si>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</si>
  <si>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</si>
  <si>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</si>
  <si>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3222_SW-COM-Calculated Incentives-Savings by Design</t>
  </si>
  <si>
    <t>462675-HVAC Systems</t>
  </si>
  <si>
    <t>SDGECUSTOMFORECASTMEASURES2015-Rev00-Msr001</t>
  </si>
  <si>
    <t>System</t>
  </si>
  <si>
    <t>Commercial</t>
  </si>
  <si>
    <t>NON_res:DEER:HVAC_Split-Package_AC</t>
  </si>
  <si>
    <t/>
  </si>
  <si>
    <t>Site</t>
  </si>
  <si>
    <t>NEW</t>
  </si>
  <si>
    <t>kWh</t>
  </si>
  <si>
    <t>Winter Only</t>
  </si>
  <si>
    <t>Small Boilers (&lt;100 MMBtu/hr Heat Input):Uncontrolled</t>
  </si>
  <si>
    <t>462676-Interior Lighting Systems</t>
  </si>
  <si>
    <t>SDGECUSTOMFORECASTMEASURES2015-Rev00-Msr002</t>
  </si>
  <si>
    <t>NON_res:DEER:Indoor_Non-CFL_Ltg</t>
  </si>
  <si>
    <t>462677-Other Systems</t>
  </si>
  <si>
    <t>SDGECUSTOMFORECASTMEASURES2015-Rev00-Msr003</t>
  </si>
  <si>
    <t>462678-Refrigeration Systems</t>
  </si>
  <si>
    <t>SDGECUSTOMFORECASTMEASURES2015-Rev00-Msr004</t>
  </si>
  <si>
    <t>01-ALC-AllCommercial-Refrig</t>
  </si>
  <si>
    <t>462679-Whole Bldg - All Enduses</t>
  </si>
  <si>
    <t>SDGECUSTOMFORECASTMEASURES2015-Rev00-Msr005</t>
  </si>
  <si>
    <t>462680-Design Team &amp; other Incentives</t>
  </si>
  <si>
    <t>SDGECUSTOMFORECASTMEASURES2015-Rev00-Msr006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</si>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</sst>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693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694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695</v>
      </c>
      <c r="B6" s="445"/>
      <c r="E6" s="446"/>
      <c r="F6" s="447"/>
      <c r="G6" s="447"/>
    </row>
    <row r="7" spans="1:7" x14ac:dyDescent="0.3">
      <c r="A7" s="448" t="s">
        <v>696</v>
      </c>
      <c r="B7" s="449">
        <v>343400.29769001494</v>
      </c>
      <c r="E7" s="446"/>
      <c r="F7" s="447"/>
      <c r="G7" s="447"/>
    </row>
    <row r="8" spans="1:7" x14ac:dyDescent="0.3">
      <c r="A8" s="448" t="s">
        <v>697</v>
      </c>
      <c r="B8" s="449">
        <v>0</v>
      </c>
    </row>
    <row r="9" spans="1:7" x14ac:dyDescent="0.3">
      <c r="A9" s="444" t="s">
        <v>698</v>
      </c>
      <c r="B9" s="450">
        <v>70613.390182563337</v>
      </c>
    </row>
    <row r="10" spans="1:7" x14ac:dyDescent="0.3">
      <c r="A10" s="444" t="s">
        <v>699</v>
      </c>
      <c r="B10" s="445"/>
    </row>
    <row r="11" spans="1:7" x14ac:dyDescent="0.3">
      <c r="A11" s="451" t="s">
        <v>700</v>
      </c>
      <c r="B11" s="449">
        <v>0</v>
      </c>
    </row>
    <row r="12" spans="1:7" x14ac:dyDescent="0.3">
      <c r="A12" s="451" t="s">
        <v>701</v>
      </c>
      <c r="B12" s="449">
        <v>2558420.9334741551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702</v>
      </c>
      <c r="B16" s="449">
        <v>1581551.8873882268</v>
      </c>
    </row>
    <row r="17" spans="1:6" x14ac:dyDescent="0.3">
      <c r="A17" s="448" t="s">
        <v>703</v>
      </c>
      <c r="B17" s="449">
        <v>0</v>
      </c>
    </row>
    <row r="18" spans="1:6" x14ac:dyDescent="0.3">
      <c r="A18" s="448" t="s">
        <v>704</v>
      </c>
      <c r="B18" s="449">
        <v>0</v>
      </c>
    </row>
    <row r="19" spans="1:6" x14ac:dyDescent="0.3">
      <c r="A19" s="448" t="s">
        <v>705</v>
      </c>
      <c r="B19" s="449">
        <v>0</v>
      </c>
    </row>
    <row r="20" spans="1:6" x14ac:dyDescent="0.3">
      <c r="A20" s="453" t="s">
        <v>706</v>
      </c>
      <c r="B20" s="454">
        <v>0</v>
      </c>
    </row>
    <row r="21" spans="1:6" ht="15.6" x14ac:dyDescent="0.3">
      <c r="A21" s="455" t="s">
        <v>707</v>
      </c>
      <c r="B21" s="456">
        <v>4553986.5087349601</v>
      </c>
    </row>
    <row r="22" spans="1:6" x14ac:dyDescent="0.3">
      <c r="A22" s="444" t="s">
        <v>708</v>
      </c>
      <c r="B22" s="450">
        <v>0</v>
      </c>
    </row>
    <row r="23" spans="1:6" ht="15.6" x14ac:dyDescent="0.3">
      <c r="A23" s="455" t="s">
        <v>709</v>
      </c>
      <c r="B23" s="456">
        <v>4553986.5087349601</v>
      </c>
    </row>
    <row r="24" spans="1:6" x14ac:dyDescent="0.3">
      <c r="A24" s="451"/>
      <c r="B24" s="457"/>
    </row>
    <row r="25" spans="1:6" x14ac:dyDescent="0.3">
      <c r="A25" s="439" t="s">
        <v>710</v>
      </c>
      <c r="B25" s="457"/>
    </row>
    <row r="26" spans="1:6" x14ac:dyDescent="0.3">
      <c r="A26" s="444" t="s">
        <v>711</v>
      </c>
      <c r="B26" s="458" t="s">
        <v>556</v>
      </c>
      <c r="C26" s="459">
        <v>2013</v>
      </c>
      <c r="D26" s="459">
        <v>2014</v>
      </c>
      <c r="E26" s="460">
        <v>2015</v>
      </c>
      <c r="F26" s="459" t="s">
        <v>542</v>
      </c>
    </row>
    <row r="27" spans="1:6" x14ac:dyDescent="0.3">
      <c r="A27" s="461" t="s">
        <v>712</v>
      </c>
      <c r="B27" s="462">
        <v>0</v>
      </c>
      <c r="C27" s="462">
        <v>0</v>
      </c>
      <c r="D27" s="463">
        <v>0</v>
      </c>
      <c r="E27" s="463">
        <v>2213.3256794999998</v>
      </c>
      <c r="F27" s="463">
        <v>2213.3256794999998</v>
      </c>
    </row>
    <row r="28" spans="1:6" x14ac:dyDescent="0.3">
      <c r="A28" s="461" t="s">
        <v>713</v>
      </c>
      <c r="B28" s="462">
        <v>0</v>
      </c>
      <c r="C28" s="462">
        <v>0</v>
      </c>
      <c r="D28" s="463">
        <v>0</v>
      </c>
      <c r="E28" s="463">
        <v>2252.985858374936</v>
      </c>
      <c r="F28" s="463">
        <v>2252.985858374936</v>
      </c>
    </row>
    <row r="29" spans="1:6" x14ac:dyDescent="0.3">
      <c r="A29" s="461" t="s">
        <v>714</v>
      </c>
      <c r="B29" s="462">
        <v>0</v>
      </c>
      <c r="C29" s="462">
        <v>0</v>
      </c>
      <c r="D29" s="463">
        <v>0</v>
      </c>
      <c r="E29" s="463">
        <v>592.89189680580057</v>
      </c>
      <c r="F29" s="463">
        <v>592.89189680580057</v>
      </c>
    </row>
    <row r="30" spans="1:6" x14ac:dyDescent="0.3">
      <c r="A30" s="461" t="s">
        <v>715</v>
      </c>
      <c r="B30" s="464">
        <v>0</v>
      </c>
      <c r="C30" s="464">
        <v>0</v>
      </c>
      <c r="D30" s="465">
        <v>0</v>
      </c>
      <c r="E30" s="465">
        <v>592.89189680580057</v>
      </c>
      <c r="F30" s="465">
        <v>592.89189680580057</v>
      </c>
    </row>
    <row r="31" spans="1:6" x14ac:dyDescent="0.3">
      <c r="A31" s="461" t="s">
        <v>716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717</v>
      </c>
      <c r="B32" s="462">
        <v>0</v>
      </c>
      <c r="C32" s="462">
        <v>0</v>
      </c>
      <c r="D32" s="463">
        <v>0</v>
      </c>
      <c r="E32" s="463">
        <v>7890381.7551000006</v>
      </c>
      <c r="F32" s="463">
        <v>7890381.7551000006</v>
      </c>
    </row>
    <row r="33" spans="1:6" x14ac:dyDescent="0.3">
      <c r="A33" s="461" t="s">
        <v>546</v>
      </c>
      <c r="B33" s="462">
        <v>0</v>
      </c>
      <c r="C33" s="462">
        <v>0</v>
      </c>
      <c r="D33" s="463">
        <v>0</v>
      </c>
      <c r="E33" s="463">
        <v>118863522.06300002</v>
      </c>
      <c r="F33" s="463">
        <v>118863522.06300002</v>
      </c>
    </row>
    <row r="34" spans="1:6" x14ac:dyDescent="0.3">
      <c r="A34" s="461" t="s">
        <v>718</v>
      </c>
      <c r="B34" s="464">
        <v>0</v>
      </c>
      <c r="C34" s="464">
        <v>0</v>
      </c>
      <c r="D34" s="465">
        <v>0</v>
      </c>
      <c r="E34" s="465">
        <v>25283.501100000001</v>
      </c>
      <c r="F34" s="465">
        <v>25283.501100000001</v>
      </c>
    </row>
    <row r="35" spans="1:6" x14ac:dyDescent="0.3">
      <c r="A35" s="461" t="s">
        <v>548</v>
      </c>
      <c r="B35" s="462">
        <v>0</v>
      </c>
      <c r="C35" s="462">
        <v>0</v>
      </c>
      <c r="D35" s="463">
        <v>0</v>
      </c>
      <c r="E35" s="463">
        <v>379672.31250000006</v>
      </c>
      <c r="F35" s="463">
        <v>379672.31250000006</v>
      </c>
    </row>
    <row r="36" spans="1:6" x14ac:dyDescent="0.3">
      <c r="A36" s="461"/>
      <c r="B36" s="466"/>
    </row>
    <row r="37" spans="1:6" x14ac:dyDescent="0.3">
      <c r="A37" s="444" t="s">
        <v>719</v>
      </c>
      <c r="B37" s="466"/>
    </row>
    <row r="38" spans="1:6" x14ac:dyDescent="0.3">
      <c r="A38" s="467" t="s">
        <v>690</v>
      </c>
      <c r="B38" s="466"/>
    </row>
    <row r="39" spans="1:6" x14ac:dyDescent="0.3">
      <c r="A39" s="468" t="s">
        <v>720</v>
      </c>
      <c r="B39" s="469">
        <v>5057483.1420003083</v>
      </c>
    </row>
    <row r="40" spans="1:6" x14ac:dyDescent="0.3">
      <c r="A40" s="468" t="s">
        <v>721</v>
      </c>
      <c r="B40" s="469">
        <v>12305997.882878851</v>
      </c>
    </row>
    <row r="41" spans="1:6" x14ac:dyDescent="0.3">
      <c r="A41" s="468" t="s">
        <v>722</v>
      </c>
      <c r="B41" s="469">
        <v>261311.28128731329</v>
      </c>
    </row>
    <row r="42" spans="1:6" x14ac:dyDescent="0.3">
      <c r="A42" s="468" t="s">
        <v>723</v>
      </c>
      <c r="B42" s="469">
        <v>7509826.0221658554</v>
      </c>
    </row>
    <row r="43" spans="1:6" x14ac:dyDescent="0.3">
      <c r="A43" s="468" t="s">
        <v>724</v>
      </c>
      <c r="B43" s="470">
        <v>2.4848939306984246</v>
      </c>
    </row>
    <row r="44" spans="1:6" x14ac:dyDescent="0.3">
      <c r="A44" s="471"/>
      <c r="B44" s="466"/>
    </row>
    <row r="45" spans="1:6" x14ac:dyDescent="0.3">
      <c r="A45" s="467" t="s">
        <v>691</v>
      </c>
      <c r="B45" s="466"/>
    </row>
    <row r="46" spans="1:6" x14ac:dyDescent="0.3">
      <c r="A46" s="468" t="s">
        <v>720</v>
      </c>
      <c r="B46" s="469">
        <v>4553986.5087349601</v>
      </c>
    </row>
    <row r="47" spans="1:6" x14ac:dyDescent="0.3">
      <c r="A47" s="468" t="s">
        <v>721</v>
      </c>
      <c r="B47" s="469">
        <v>12305997.882878851</v>
      </c>
    </row>
    <row r="48" spans="1:6" x14ac:dyDescent="0.3">
      <c r="A48" s="468" t="s">
        <v>722</v>
      </c>
      <c r="B48" s="469">
        <v>261311.28128731329</v>
      </c>
    </row>
    <row r="49" spans="1:2" x14ac:dyDescent="0.3">
      <c r="A49" s="468" t="s">
        <v>723</v>
      </c>
      <c r="B49" s="469">
        <v>8013322.6554312035</v>
      </c>
    </row>
    <row r="50" spans="1:2" x14ac:dyDescent="0.3">
      <c r="A50" s="468" t="s">
        <v>724</v>
      </c>
      <c r="B50" s="470">
        <v>2.7596281060694672</v>
      </c>
    </row>
    <row r="51" spans="1:2" x14ac:dyDescent="0.3">
      <c r="A51" s="468"/>
      <c r="B51" s="470"/>
    </row>
    <row r="52" spans="1:2" x14ac:dyDescent="0.3">
      <c r="A52" s="453" t="s">
        <v>725</v>
      </c>
      <c r="B52" s="466"/>
    </row>
    <row r="53" spans="1:2" x14ac:dyDescent="0.3">
      <c r="A53" s="472" t="s">
        <v>726</v>
      </c>
      <c r="B53" s="466"/>
    </row>
    <row r="54" spans="1:2" x14ac:dyDescent="0.3">
      <c r="A54" s="473" t="s">
        <v>727</v>
      </c>
      <c r="B54" s="474">
        <v>62426527.428072304</v>
      </c>
    </row>
    <row r="55" spans="1:2" x14ac:dyDescent="0.3">
      <c r="A55" s="473" t="s">
        <v>560</v>
      </c>
      <c r="B55" s="475">
        <v>7.9311057572682947E-2</v>
      </c>
    </row>
    <row r="56" spans="1:2" x14ac:dyDescent="0.3">
      <c r="A56" s="473" t="s">
        <v>558</v>
      </c>
      <c r="B56" s="475">
        <v>0.19712770179404568</v>
      </c>
    </row>
    <row r="57" spans="1:2" x14ac:dyDescent="0.3">
      <c r="A57" s="473" t="s">
        <v>728</v>
      </c>
      <c r="B57" s="475">
        <v>0.11781664422136273</v>
      </c>
    </row>
    <row r="58" spans="1:2" x14ac:dyDescent="0.3">
      <c r="A58" s="472" t="s">
        <v>729</v>
      </c>
      <c r="B58" s="466"/>
    </row>
    <row r="59" spans="1:2" x14ac:dyDescent="0.3">
      <c r="A59" s="473" t="s">
        <v>727</v>
      </c>
      <c r="B59" s="474">
        <v>62426527.428072304</v>
      </c>
    </row>
    <row r="60" spans="1:2" x14ac:dyDescent="0.3">
      <c r="A60" s="473" t="s">
        <v>560</v>
      </c>
      <c r="B60" s="475">
        <v>6.2648229120707555E-2</v>
      </c>
    </row>
    <row r="61" spans="1:2" x14ac:dyDescent="0.3">
      <c r="A61" s="473" t="s">
        <v>558</v>
      </c>
      <c r="B61" s="475">
        <v>0.19712770179404568</v>
      </c>
    </row>
    <row r="62" spans="1:2" x14ac:dyDescent="0.3">
      <c r="A62" s="473" t="s">
        <v>728</v>
      </c>
      <c r="B62" s="475">
        <v>0.13447947267333812</v>
      </c>
    </row>
    <row r="63" spans="1:2" x14ac:dyDescent="0.3">
      <c r="A63" s="472" t="s">
        <v>730</v>
      </c>
      <c r="B63" s="466"/>
    </row>
    <row r="64" spans="1:2" x14ac:dyDescent="0.3">
      <c r="A64" s="473" t="s">
        <v>731</v>
      </c>
      <c r="B64" s="474">
        <v>199736.42429926505</v>
      </c>
    </row>
    <row r="65" spans="1:20" x14ac:dyDescent="0.3">
      <c r="A65" s="473" t="s">
        <v>560</v>
      </c>
      <c r="B65" s="476">
        <v>0.53254798899583755</v>
      </c>
    </row>
    <row r="66" spans="1:20" x14ac:dyDescent="0.3">
      <c r="A66" s="473" t="s">
        <v>558</v>
      </c>
      <c r="B66" s="476">
        <v>1.3082805612650332</v>
      </c>
    </row>
    <row r="67" spans="1:20" x14ac:dyDescent="0.3">
      <c r="A67" s="473" t="s">
        <v>728</v>
      </c>
      <c r="B67" s="475">
        <v>0.77573257226919567</v>
      </c>
    </row>
    <row r="68" spans="1:20" x14ac:dyDescent="0.3">
      <c r="A68" s="472" t="s">
        <v>732</v>
      </c>
      <c r="B68" s="466"/>
    </row>
    <row r="69" spans="1:20" x14ac:dyDescent="0.3">
      <c r="A69" s="473" t="s">
        <v>731</v>
      </c>
      <c r="B69" s="474">
        <v>199736.42429926505</v>
      </c>
    </row>
    <row r="70" spans="1:20" x14ac:dyDescent="0.3">
      <c r="A70" s="473" t="s">
        <v>560</v>
      </c>
      <c r="B70" s="476">
        <v>0.45278930074558965</v>
      </c>
    </row>
    <row r="71" spans="1:20" x14ac:dyDescent="0.3">
      <c r="A71" s="473" t="s">
        <v>558</v>
      </c>
      <c r="B71" s="476">
        <v>1.3082805612650332</v>
      </c>
    </row>
    <row r="72" spans="1:20" x14ac:dyDescent="0.3">
      <c r="A72" s="473" t="s">
        <v>728</v>
      </c>
      <c r="B72" s="475">
        <v>0.85549126051944357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733</v>
      </c>
      <c r="E74" s="480" t="s">
        <v>734</v>
      </c>
    </row>
    <row r="75" spans="1:20" x14ac:dyDescent="0.3">
      <c r="A75" s="481" t="s">
        <v>735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4181.2132072364966</v>
      </c>
      <c r="E77" s="492" t="s">
        <v>736</v>
      </c>
      <c r="F77" s="194">
        <v>0</v>
      </c>
      <c r="G77" s="194"/>
      <c r="H77" s="194">
        <v>0</v>
      </c>
      <c r="I77" s="194"/>
      <c r="J77" s="194">
        <v>4329.1216886714965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737</v>
      </c>
      <c r="B78" s="482">
        <v>0</v>
      </c>
      <c r="E78" s="492" t="s">
        <v>738</v>
      </c>
      <c r="F78" s="194">
        <v>0</v>
      </c>
      <c r="G78" s="194"/>
      <c r="H78" s="194">
        <v>0</v>
      </c>
      <c r="I78" s="194"/>
      <c r="J78" s="194">
        <v>65209.049933097362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739</v>
      </c>
      <c r="F79">
        <v>0</v>
      </c>
      <c r="G79" s="194"/>
      <c r="H79">
        <v>0</v>
      </c>
      <c r="I79" s="194"/>
      <c r="J79">
        <v>0.65341447678363351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62987.96690497236</v>
      </c>
      <c r="E80" s="492" t="s">
        <v>740</v>
      </c>
      <c r="F80">
        <v>0</v>
      </c>
      <c r="G80" s="194"/>
      <c r="H80">
        <v>0</v>
      </c>
      <c r="I80" s="194"/>
      <c r="J80">
        <v>9.8375180746319177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741</v>
      </c>
      <c r="B81" s="494">
        <v>0</v>
      </c>
      <c r="E81" s="492" t="s">
        <v>742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743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0.52952532139363351</v>
      </c>
    </row>
    <row r="84" spans="1:19" x14ac:dyDescent="0.3">
      <c r="A84" s="481" t="s">
        <v>744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7.9771237433819184</v>
      </c>
    </row>
    <row r="87" spans="1:19" x14ac:dyDescent="0.3">
      <c r="A87" s="498" t="s">
        <v>745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746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747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147.90848143500003</v>
      </c>
    </row>
    <row r="96" spans="1:19" x14ac:dyDescent="0.3">
      <c r="A96" s="481" t="s">
        <v>748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2221.0830281250005</v>
      </c>
    </row>
    <row r="99" spans="1:2" x14ac:dyDescent="0.3">
      <c r="A99" s="481" t="s">
        <v>749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0.12388915539000001</v>
      </c>
    </row>
    <row r="102" spans="1:2" x14ac:dyDescent="0.3">
      <c r="A102" s="481" t="s">
        <v>750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1.86039433125</v>
      </c>
    </row>
    <row r="105" spans="1:2" x14ac:dyDescent="0.3">
      <c r="A105" s="498" t="s">
        <v>751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752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753</v>
      </c>
    </row>
    <row r="119" spans="1:20" x14ac:dyDescent="0.3">
      <c r="A119" s="472" t="s">
        <v>754</v>
      </c>
      <c r="B119" s="466"/>
    </row>
    <row r="120" spans="1:20" x14ac:dyDescent="0.3">
      <c r="A120" s="473" t="s">
        <v>731</v>
      </c>
      <c r="B120" s="474">
        <v>199736.42429926505</v>
      </c>
    </row>
    <row r="121" spans="1:20" x14ac:dyDescent="0.3">
      <c r="A121" s="473" t="s">
        <v>560</v>
      </c>
      <c r="B121" s="476">
        <v>1.7516305755621731</v>
      </c>
    </row>
    <row r="122" spans="1:20" x14ac:dyDescent="0.3">
      <c r="A122" s="473" t="s">
        <v>558</v>
      </c>
      <c r="B122" s="476">
        <v>1.3082805612650332</v>
      </c>
    </row>
    <row r="123" spans="1:20" x14ac:dyDescent="0.3">
      <c r="A123" s="473" t="s">
        <v>728</v>
      </c>
      <c r="B123" s="475">
        <v>-0.44335001429713983</v>
      </c>
    </row>
    <row r="125" spans="1:20" x14ac:dyDescent="0.3">
      <c r="A125" s="472" t="s">
        <v>755</v>
      </c>
      <c r="B125" s="466"/>
    </row>
    <row r="126" spans="1:20" x14ac:dyDescent="0.3">
      <c r="A126" s="473" t="s">
        <v>727</v>
      </c>
      <c r="B126" s="474">
        <v>62426527.428072304</v>
      </c>
    </row>
    <row r="127" spans="1:20" x14ac:dyDescent="0.3">
      <c r="A127" s="473" t="s">
        <v>560</v>
      </c>
      <c r="B127" s="475">
        <v>0.26393032196310562</v>
      </c>
    </row>
    <row r="128" spans="1:20" x14ac:dyDescent="0.3">
      <c r="A128" s="473" t="s">
        <v>558</v>
      </c>
      <c r="B128" s="475">
        <v>0.19712770179404568</v>
      </c>
    </row>
    <row r="129" spans="1:2" x14ac:dyDescent="0.3">
      <c r="A129" s="473" t="s">
        <v>728</v>
      </c>
      <c r="B129" s="475">
        <v>-0.44335001429713983</v>
      </c>
    </row>
    <row r="130" spans="1:2" x14ac:dyDescent="0.3">
      <c r="A130" s="473"/>
      <c r="B130" s="475"/>
    </row>
    <row r="131" spans="1:2" x14ac:dyDescent="0.3">
      <c r="A131" s="467" t="s">
        <v>756</v>
      </c>
      <c r="B131" s="466"/>
    </row>
    <row r="132" spans="1:2" x14ac:dyDescent="0.3">
      <c r="A132" s="468" t="s">
        <v>720</v>
      </c>
      <c r="B132" s="469">
        <v>16826117.910985816</v>
      </c>
    </row>
    <row r="133" spans="1:2" x14ac:dyDescent="0.3">
      <c r="A133" s="468" t="s">
        <v>721</v>
      </c>
      <c r="B133" s="469">
        <v>12305997.882878851</v>
      </c>
    </row>
    <row r="134" spans="1:2" x14ac:dyDescent="0.3">
      <c r="A134" s="468" t="s">
        <v>722</v>
      </c>
      <c r="B134" s="469">
        <v>261311.28128731329</v>
      </c>
    </row>
    <row r="135" spans="1:2" x14ac:dyDescent="0.3">
      <c r="A135" s="468" t="s">
        <v>723</v>
      </c>
      <c r="B135" s="469">
        <v>-4258808.7468196526</v>
      </c>
    </row>
    <row r="136" spans="1:2" x14ac:dyDescent="0.3">
      <c r="A136" s="468" t="s">
        <v>724</v>
      </c>
      <c r="B136" s="470">
        <v>0.74689296905264968</v>
      </c>
    </row>
    <row r="137" spans="1:2" x14ac:dyDescent="0.3">
      <c r="A137" s="466"/>
      <c r="B137" s="466"/>
    </row>
    <row r="138" spans="1:2" x14ac:dyDescent="0.3">
      <c r="A138" s="479" t="s">
        <v>757</v>
      </c>
      <c r="B138" s="482"/>
    </row>
    <row r="139" spans="1:2" x14ac:dyDescent="0.3">
      <c r="A139" s="503" t="s">
        <v>605</v>
      </c>
    </row>
    <row r="140" spans="1:2" x14ac:dyDescent="0.3">
      <c r="A140" s="504" t="s">
        <v>638</v>
      </c>
      <c r="B140" s="482">
        <v>0</v>
      </c>
    </row>
    <row r="141" spans="1:2" x14ac:dyDescent="0.3">
      <c r="A141" s="504" t="s">
        <v>639</v>
      </c>
      <c r="B141" s="482">
        <v>0</v>
      </c>
    </row>
    <row r="142" spans="1:2" x14ac:dyDescent="0.3">
      <c r="A142" s="504" t="s">
        <v>640</v>
      </c>
      <c r="B142" s="482">
        <v>0</v>
      </c>
    </row>
    <row r="143" spans="1:2" x14ac:dyDescent="0.3">
      <c r="A143" s="504" t="s">
        <v>641</v>
      </c>
      <c r="B143" s="482">
        <v>0</v>
      </c>
    </row>
    <row r="144" spans="1:2" x14ac:dyDescent="0.3">
      <c r="A144" s="504" t="s">
        <v>642</v>
      </c>
      <c r="B144" s="482">
        <v>0</v>
      </c>
    </row>
    <row r="145" spans="1:2" x14ac:dyDescent="0.3">
      <c r="A145" s="503" t="s">
        <v>606</v>
      </c>
    </row>
    <row r="146" spans="1:2" x14ac:dyDescent="0.3">
      <c r="A146" s="504" t="s">
        <v>638</v>
      </c>
      <c r="B146" s="482">
        <v>0</v>
      </c>
    </row>
    <row r="147" spans="1:2" x14ac:dyDescent="0.3">
      <c r="A147" s="504" t="s">
        <v>639</v>
      </c>
      <c r="B147" s="482">
        <v>0</v>
      </c>
    </row>
    <row r="148" spans="1:2" x14ac:dyDescent="0.3">
      <c r="A148" s="504" t="s">
        <v>640</v>
      </c>
      <c r="B148" s="482">
        <v>0</v>
      </c>
    </row>
    <row r="149" spans="1:2" x14ac:dyDescent="0.3">
      <c r="A149" s="504" t="s">
        <v>641</v>
      </c>
      <c r="B149" s="482">
        <v>0</v>
      </c>
    </row>
    <row r="150" spans="1:2" x14ac:dyDescent="0.3">
      <c r="A150" s="504" t="s">
        <v>642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638</v>
      </c>
      <c r="B152" s="482">
        <v>0</v>
      </c>
    </row>
    <row r="153" spans="1:2" x14ac:dyDescent="0.3">
      <c r="A153" s="504" t="s">
        <v>639</v>
      </c>
      <c r="B153" s="482">
        <v>0</v>
      </c>
    </row>
    <row r="154" spans="1:2" x14ac:dyDescent="0.3">
      <c r="A154" s="504" t="s">
        <v>640</v>
      </c>
      <c r="B154" s="482">
        <v>0</v>
      </c>
    </row>
    <row r="155" spans="1:2" x14ac:dyDescent="0.3">
      <c r="A155" s="504" t="s">
        <v>641</v>
      </c>
      <c r="B155" s="482">
        <v>0</v>
      </c>
    </row>
    <row r="156" spans="1:2" x14ac:dyDescent="0.3">
      <c r="A156" s="504" t="s">
        <v>642</v>
      </c>
      <c r="B156" s="482">
        <v>0</v>
      </c>
    </row>
    <row r="157" spans="1:2" x14ac:dyDescent="0.3">
      <c r="A157" s="503" t="s">
        <v>603</v>
      </c>
    </row>
    <row r="158" spans="1:2" x14ac:dyDescent="0.3">
      <c r="A158" s="504" t="s">
        <v>638</v>
      </c>
      <c r="B158" s="482">
        <v>0</v>
      </c>
    </row>
    <row r="159" spans="1:2" x14ac:dyDescent="0.3">
      <c r="A159" s="504" t="s">
        <v>639</v>
      </c>
      <c r="B159" s="482">
        <v>0</v>
      </c>
    </row>
    <row r="160" spans="1:2" x14ac:dyDescent="0.3">
      <c r="A160" s="504" t="s">
        <v>640</v>
      </c>
      <c r="B160" s="482">
        <v>0</v>
      </c>
    </row>
    <row r="161" spans="1:2" x14ac:dyDescent="0.3">
      <c r="A161" s="504" t="s">
        <v>641</v>
      </c>
      <c r="B161" s="482">
        <v>0</v>
      </c>
    </row>
    <row r="162" spans="1:2" x14ac:dyDescent="0.3">
      <c r="A162" s="504" t="s">
        <v>642</v>
      </c>
      <c r="B162" s="482">
        <v>0</v>
      </c>
    </row>
    <row r="163" spans="1:2" x14ac:dyDescent="0.3">
      <c r="A163" s="503" t="s">
        <v>546</v>
      </c>
    </row>
    <row r="164" spans="1:2" x14ac:dyDescent="0.3">
      <c r="A164" s="504" t="s">
        <v>638</v>
      </c>
      <c r="B164" s="482">
        <v>0</v>
      </c>
    </row>
    <row r="165" spans="1:2" x14ac:dyDescent="0.3">
      <c r="A165" s="504" t="s">
        <v>639</v>
      </c>
      <c r="B165" s="482">
        <v>0</v>
      </c>
    </row>
    <row r="166" spans="1:2" x14ac:dyDescent="0.3">
      <c r="A166" s="504" t="s">
        <v>640</v>
      </c>
      <c r="B166" s="482">
        <v>0</v>
      </c>
    </row>
    <row r="167" spans="1:2" x14ac:dyDescent="0.3">
      <c r="A167" s="504" t="s">
        <v>641</v>
      </c>
      <c r="B167" s="482">
        <v>0</v>
      </c>
    </row>
    <row r="168" spans="1:2" x14ac:dyDescent="0.3">
      <c r="A168" s="504" t="s">
        <v>642</v>
      </c>
      <c r="B168" s="482">
        <v>0</v>
      </c>
    </row>
    <row r="169" spans="1:2" x14ac:dyDescent="0.3">
      <c r="A169" s="503" t="s">
        <v>604</v>
      </c>
    </row>
    <row r="170" spans="1:2" x14ac:dyDescent="0.3">
      <c r="A170" s="504" t="s">
        <v>638</v>
      </c>
      <c r="B170" s="482">
        <v>0</v>
      </c>
    </row>
    <row r="171" spans="1:2" x14ac:dyDescent="0.3">
      <c r="A171" s="504" t="s">
        <v>639</v>
      </c>
      <c r="B171" s="482">
        <v>0</v>
      </c>
    </row>
    <row r="172" spans="1:2" x14ac:dyDescent="0.3">
      <c r="A172" s="504" t="s">
        <v>640</v>
      </c>
      <c r="B172" s="482">
        <v>0</v>
      </c>
    </row>
    <row r="173" spans="1:2" x14ac:dyDescent="0.3">
      <c r="A173" s="504" t="s">
        <v>641</v>
      </c>
      <c r="B173" s="482">
        <v>0</v>
      </c>
    </row>
    <row r="174" spans="1:2" x14ac:dyDescent="0.3">
      <c r="A174" s="504" t="s">
        <v>642</v>
      </c>
      <c r="B174" s="482">
        <v>0</v>
      </c>
    </row>
    <row r="175" spans="1:2" x14ac:dyDescent="0.3">
      <c r="A175" s="503" t="s">
        <v>548</v>
      </c>
    </row>
    <row r="176" spans="1:2" x14ac:dyDescent="0.3">
      <c r="A176" s="504" t="s">
        <v>638</v>
      </c>
      <c r="B176" s="482">
        <v>0</v>
      </c>
    </row>
    <row r="177" spans="1:2" x14ac:dyDescent="0.3">
      <c r="A177" s="504" t="s">
        <v>639</v>
      </c>
      <c r="B177" s="482">
        <v>0</v>
      </c>
    </row>
    <row r="178" spans="1:2" x14ac:dyDescent="0.3">
      <c r="A178" s="504" t="s">
        <v>640</v>
      </c>
      <c r="B178" s="482">
        <v>0</v>
      </c>
    </row>
    <row r="179" spans="1:2" x14ac:dyDescent="0.3">
      <c r="A179" s="504" t="s">
        <v>641</v>
      </c>
      <c r="B179" s="482">
        <v>0</v>
      </c>
    </row>
    <row r="180" spans="1:2" x14ac:dyDescent="0.3">
      <c r="A180" s="504" t="s">
        <v>642</v>
      </c>
      <c r="B180" s="482">
        <v>0</v>
      </c>
    </row>
    <row r="183" spans="1:2" x14ac:dyDescent="0.3">
      <c r="A183" s="502" t="s">
        <v>758</v>
      </c>
      <c r="B183" s="502" t="s">
        <v>621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12139048.854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631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3405.1164300000005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576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38897.69400000001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675</v>
      </c>
      <c r="K13" s="395"/>
      <c r="L13" s="395"/>
      <c r="M13" s="396"/>
      <c r="N13" s="397" t="s">
        <v>676</v>
      </c>
      <c r="O13" s="398"/>
      <c r="P13" s="398"/>
      <c r="Q13" s="399"/>
      <c r="R13" s="400" t="s">
        <v>677</v>
      </c>
      <c r="S13" s="401"/>
      <c r="T13" s="401"/>
      <c r="U13" s="402"/>
    </row>
    <row r="14" spans="1:41" x14ac:dyDescent="0.3">
      <c r="A14" s="403" t="s">
        <v>678</v>
      </c>
      <c r="B14" s="404"/>
      <c r="C14" s="404"/>
      <c r="D14" s="404"/>
      <c r="E14" s="404"/>
      <c r="F14" s="405"/>
      <c r="G14" s="405"/>
      <c r="H14" s="405"/>
      <c r="I14" s="406"/>
      <c r="J14" s="407" t="s">
        <v>679</v>
      </c>
      <c r="K14" s="408"/>
      <c r="L14" s="407" t="s">
        <v>680</v>
      </c>
      <c r="M14" s="408"/>
      <c r="N14" s="407" t="s">
        <v>679</v>
      </c>
      <c r="O14" s="408"/>
      <c r="P14" s="407" t="s">
        <v>680</v>
      </c>
      <c r="Q14" s="408"/>
      <c r="R14" s="409" t="s">
        <v>679</v>
      </c>
      <c r="S14" s="410"/>
      <c r="T14" s="409" t="s">
        <v>680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681</v>
      </c>
      <c r="C15" s="386" t="s">
        <v>682</v>
      </c>
      <c r="D15" s="383"/>
      <c r="E15" s="383" t="s">
        <v>683</v>
      </c>
      <c r="F15" s="384" t="s">
        <v>684</v>
      </c>
      <c r="G15" s="384" t="s">
        <v>685</v>
      </c>
      <c r="H15" s="383" t="s">
        <v>686</v>
      </c>
      <c r="I15" s="412" t="s">
        <v>687</v>
      </c>
      <c r="J15" s="411" t="s">
        <v>688</v>
      </c>
      <c r="K15" s="413" t="s">
        <v>689</v>
      </c>
      <c r="L15" s="411" t="s">
        <v>688</v>
      </c>
      <c r="M15" s="413" t="s">
        <v>689</v>
      </c>
      <c r="N15" s="411" t="s">
        <v>688</v>
      </c>
      <c r="O15" s="413" t="s">
        <v>689</v>
      </c>
      <c r="P15" s="411" t="s">
        <v>688</v>
      </c>
      <c r="Q15" s="413" t="s">
        <v>689</v>
      </c>
      <c r="R15" s="414" t="s">
        <v>690</v>
      </c>
      <c r="S15" s="415" t="s">
        <v>691</v>
      </c>
      <c r="T15" s="414" t="s">
        <v>690</v>
      </c>
      <c r="U15" s="415" t="s">
        <v>691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692</v>
      </c>
      <c r="B16" s="417">
        <v>2252.985858374936</v>
      </c>
      <c r="C16" s="417">
        <v>592.89189680580057</v>
      </c>
      <c r="D16" s="417"/>
      <c r="E16" s="417">
        <v>2213.3256795000002</v>
      </c>
      <c r="F16" s="343">
        <v>7890381.7551000006</v>
      </c>
      <c r="G16" s="343">
        <v>118863522.06300002</v>
      </c>
      <c r="H16" s="343">
        <v>25283.501100000001</v>
      </c>
      <c r="I16" s="344">
        <v>379672.3125</v>
      </c>
      <c r="J16" s="418">
        <v>0.14906411188639598</v>
      </c>
      <c r="K16" s="419">
        <v>1.0005021813643273</v>
      </c>
      <c r="L16" s="418">
        <v>0.11781664422136273</v>
      </c>
      <c r="M16" s="420">
        <v>0.77573257226919567</v>
      </c>
      <c r="N16" s="418">
        <v>0.16572694033837135</v>
      </c>
      <c r="O16" s="419">
        <v>1.0802608696145748</v>
      </c>
      <c r="P16" s="418">
        <v>0.13447947267333812</v>
      </c>
      <c r="Q16" s="420">
        <v>0.85549126051944357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29.811684817874365</v>
      </c>
      <c r="C17" s="422">
        <v>7.4371624008924337</v>
      </c>
      <c r="D17" s="422"/>
      <c r="E17" s="305">
        <v>67.097394000000008</v>
      </c>
      <c r="F17" s="305">
        <v>101559.14730000001</v>
      </c>
      <c r="G17" s="305">
        <v>2031182.9460000002</v>
      </c>
      <c r="H17" s="305">
        <v>83.95920000000001</v>
      </c>
      <c r="I17" s="305">
        <v>1679.1840000000002</v>
      </c>
      <c r="J17" s="423">
        <v>0.16171361651556465</v>
      </c>
      <c r="K17" s="424">
        <v>1.089764755151414</v>
      </c>
      <c r="L17" s="424">
        <v>0.12871234393124148</v>
      </c>
      <c r="M17" s="425">
        <v>0.86737393542672669</v>
      </c>
      <c r="N17" s="423">
        <v>0.17498707578238309</v>
      </c>
      <c r="O17" s="424">
        <v>1.1792126841483175</v>
      </c>
      <c r="P17" s="424">
        <v>0.14198580319805992</v>
      </c>
      <c r="Q17" s="425">
        <v>0.95682186442363015</v>
      </c>
      <c r="R17" s="426">
        <v>4.4793482317098272</v>
      </c>
      <c r="S17" s="426">
        <v>6.2699528722347155</v>
      </c>
      <c r="T17" s="426">
        <v>2.6194426705924503</v>
      </c>
      <c r="U17" s="426">
        <v>3.1446079543808709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32.34219789680099</v>
      </c>
      <c r="C18" s="422">
        <v>26.897034491952962</v>
      </c>
      <c r="D18" s="422"/>
      <c r="E18" s="305">
        <v>51.6136725</v>
      </c>
      <c r="F18" s="305">
        <v>204739.48755000002</v>
      </c>
      <c r="G18" s="305">
        <v>3071092.3132500001</v>
      </c>
      <c r="H18" s="305">
        <v>-378.23760000000004</v>
      </c>
      <c r="I18" s="348">
        <v>-5673.5640000000003</v>
      </c>
      <c r="J18" s="423">
        <v>0.12971161889634428</v>
      </c>
      <c r="K18" s="424">
        <v>1.3079154743267396</v>
      </c>
      <c r="L18" s="424">
        <v>0.10430410909602741</v>
      </c>
      <c r="M18" s="425">
        <v>1.3079154743267396</v>
      </c>
      <c r="N18" s="423">
        <v>0.14965583523470077</v>
      </c>
      <c r="O18" s="424">
        <v>1.3079154743267396</v>
      </c>
      <c r="P18" s="424">
        <v>0.12424832543438391</v>
      </c>
      <c r="Q18" s="425">
        <v>1.3079154743267396</v>
      </c>
      <c r="R18" s="426">
        <v>5.1634980072995411</v>
      </c>
      <c r="S18" s="426">
        <v>14.851426259695025</v>
      </c>
      <c r="T18" s="426">
        <v>2.8200224100343738</v>
      </c>
      <c r="U18" s="426">
        <v>4.3807090147804644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121</v>
      </c>
      <c r="B19" s="422">
        <v>205.30448865550198</v>
      </c>
      <c r="C19" s="422">
        <v>51.217595821611006</v>
      </c>
      <c r="D19" s="422"/>
      <c r="E19" s="305">
        <v>79.324829999999992</v>
      </c>
      <c r="F19" s="305">
        <v>699408.60210000002</v>
      </c>
      <c r="G19" s="305">
        <v>10491129.031500001</v>
      </c>
      <c r="H19" s="305">
        <v>23692.383000000002</v>
      </c>
      <c r="I19" s="348">
        <v>355385.745</v>
      </c>
      <c r="J19" s="423">
        <v>0.1553942370773187</v>
      </c>
      <c r="K19" s="424">
        <v>1.0169137108662676</v>
      </c>
      <c r="L19" s="424">
        <v>0.12371332673953643</v>
      </c>
      <c r="M19" s="425">
        <v>0.80959101537154521</v>
      </c>
      <c r="N19" s="423">
        <v>0.16773855865382734</v>
      </c>
      <c r="O19" s="424">
        <v>1.097696049378911</v>
      </c>
      <c r="P19" s="424">
        <v>0.13605764831604505</v>
      </c>
      <c r="Q19" s="425">
        <v>0.89037335388418859</v>
      </c>
      <c r="R19" s="426">
        <v>4.4945276577487139</v>
      </c>
      <c r="S19" s="426">
        <v>6.2216680245002793</v>
      </c>
      <c r="T19" s="426">
        <v>2.6246262867950811</v>
      </c>
      <c r="U19" s="426">
        <v>3.1324156541152939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123</v>
      </c>
      <c r="B20" s="422">
        <v>22.897807308990878</v>
      </c>
      <c r="C20" s="422">
        <v>17.72015305934892</v>
      </c>
      <c r="D20" s="422"/>
      <c r="E20" s="305">
        <v>9.8718750000000011</v>
      </c>
      <c r="F20" s="305">
        <v>198605.01375000001</v>
      </c>
      <c r="G20" s="305">
        <v>2979075.2062500003</v>
      </c>
      <c r="H20" s="305">
        <v>3628.9012500000003</v>
      </c>
      <c r="I20" s="348">
        <v>54433.518750000003</v>
      </c>
      <c r="J20" s="423">
        <v>0.10386532860982249</v>
      </c>
      <c r="K20" s="424">
        <v>1.0707028229234814</v>
      </c>
      <c r="L20" s="424">
        <v>8.3753641748815277E-2</v>
      </c>
      <c r="M20" s="425">
        <v>0.86338012742875891</v>
      </c>
      <c r="N20" s="423">
        <v>0.10640523898268678</v>
      </c>
      <c r="O20" s="424">
        <v>1.096885662207747</v>
      </c>
      <c r="P20" s="424">
        <v>8.6293552121679551E-2</v>
      </c>
      <c r="Q20" s="425">
        <v>0.88956296671302448</v>
      </c>
      <c r="R20" s="426">
        <v>5.5136834675116146</v>
      </c>
      <c r="S20" s="426">
        <v>6.1977758554286728</v>
      </c>
      <c r="T20" s="426">
        <v>2.9422080458922468</v>
      </c>
      <c r="U20" s="426">
        <v>3.1263478777433349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126</v>
      </c>
      <c r="B21" s="422">
        <v>1962.6296796957677</v>
      </c>
      <c r="C21" s="422">
        <v>489.61995103199519</v>
      </c>
      <c r="D21" s="422"/>
      <c r="E21" s="305">
        <v>2005.4179080000001</v>
      </c>
      <c r="F21" s="305">
        <v>6686069.5044000009</v>
      </c>
      <c r="G21" s="305">
        <v>100291042.56600001</v>
      </c>
      <c r="H21" s="305">
        <v>-1743.5047500000003</v>
      </c>
      <c r="I21" s="348">
        <v>-26152.571250000005</v>
      </c>
      <c r="J21" s="423">
        <v>0.15011480190178955</v>
      </c>
      <c r="K21" s="424">
        <v>1.3079154743267394</v>
      </c>
      <c r="L21" s="424">
        <v>0.11843389156400727</v>
      </c>
      <c r="M21" s="425">
        <v>1.3079154743267394</v>
      </c>
      <c r="N21" s="423">
        <v>0.16760798048261877</v>
      </c>
      <c r="O21" s="424">
        <v>1.3079154743267394</v>
      </c>
      <c r="P21" s="424">
        <v>0.13592707014483649</v>
      </c>
      <c r="Q21" s="425">
        <v>1.3079154743267394</v>
      </c>
      <c r="R21" s="426">
        <v>4.0106899240233567</v>
      </c>
      <c r="S21" s="426">
        <v>6.1859059473610722</v>
      </c>
      <c r="T21" s="426">
        <v>2.4502689909210291</v>
      </c>
      <c r="U21" s="426">
        <v>3.1206836536600751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128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>
        <v>0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0</v>
      </c>
      <c r="I23" s="348">
        <v>0</v>
      </c>
      <c r="J23" s="423">
        <v>0</v>
      </c>
      <c r="K23" s="424">
        <v>0</v>
      </c>
      <c r="L23" s="424">
        <v>0</v>
      </c>
      <c r="M23" s="425">
        <v>0</v>
      </c>
      <c r="N23" s="423">
        <v>0</v>
      </c>
      <c r="O23" s="424">
        <v>0</v>
      </c>
      <c r="P23" s="424">
        <v>0</v>
      </c>
      <c r="Q23" s="425">
        <v>0</v>
      </c>
      <c r="R23" s="426">
        <v>0</v>
      </c>
      <c r="S23" s="426">
        <v>0</v>
      </c>
      <c r="T23" s="426">
        <v>0</v>
      </c>
      <c r="U23" s="426">
        <v>0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>
        <v>0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532</v>
      </c>
      <c r="C1" s="197"/>
      <c r="D1" s="197" t="s">
        <v>5</v>
      </c>
      <c r="G1" s="197" t="s">
        <v>533</v>
      </c>
      <c r="K1" s="198" t="s">
        <v>534</v>
      </c>
    </row>
    <row r="2" spans="2:18" ht="16.2" thickBot="1" x14ac:dyDescent="0.35">
      <c r="B2" s="199" t="s">
        <v>535</v>
      </c>
      <c r="C2" s="200"/>
      <c r="D2" s="201" t="s">
        <v>536</v>
      </c>
      <c r="E2" s="171"/>
      <c r="F2" s="171"/>
      <c r="G2" s="95"/>
      <c r="K2" s="202">
        <v>40759</v>
      </c>
    </row>
    <row r="3" spans="2:18" ht="15" thickBot="1" x14ac:dyDescent="0.35">
      <c r="B3" s="203" t="s">
        <v>537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41721.825062615739</v>
      </c>
      <c r="M3" s="9" t="s">
        <v>538</v>
      </c>
    </row>
    <row r="4" spans="2:18" x14ac:dyDescent="0.3">
      <c r="B4" s="203" t="s">
        <v>539</v>
      </c>
      <c r="C4" s="24"/>
      <c r="D4" s="207">
        <v>5240035.8952000001</v>
      </c>
      <c r="G4" s="208">
        <v>4553986.5087349601</v>
      </c>
      <c r="K4" s="198" t="s">
        <v>540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541</v>
      </c>
      <c r="C6" s="212"/>
      <c r="D6" s="213"/>
      <c r="E6" s="214"/>
      <c r="F6" s="214"/>
      <c r="G6" s="215">
        <v>503496.63326534815</v>
      </c>
      <c r="K6" s="198" t="s">
        <v>0</v>
      </c>
    </row>
    <row r="7" spans="2:18" ht="15" thickBot="1" x14ac:dyDescent="0.35">
      <c r="B7" s="211" t="s">
        <v>542</v>
      </c>
      <c r="C7" s="216">
        <v>7890381.7551000006</v>
      </c>
      <c r="D7" s="216">
        <v>118863522.06300002</v>
      </c>
      <c r="E7" s="216">
        <v>25283.501100000001</v>
      </c>
      <c r="F7" s="216">
        <v>379672.31250000006</v>
      </c>
      <c r="G7" s="216">
        <v>2252.985858374936</v>
      </c>
      <c r="H7" s="216">
        <v>592.89189680580057</v>
      </c>
      <c r="I7" s="216"/>
      <c r="J7" s="216">
        <v>2213.3256794999998</v>
      </c>
    </row>
    <row r="8" spans="2:18" x14ac:dyDescent="0.3">
      <c r="B8" s="217" t="s">
        <v>543</v>
      </c>
      <c r="C8" s="218"/>
      <c r="D8" s="218"/>
      <c r="E8" s="218"/>
      <c r="F8" s="218"/>
      <c r="G8" s="218"/>
      <c r="H8" s="218"/>
      <c r="I8" s="218"/>
      <c r="J8" s="219"/>
      <c r="M8" s="220" t="s">
        <v>544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545</v>
      </c>
      <c r="D9" s="224" t="s">
        <v>546</v>
      </c>
      <c r="E9" s="225" t="s">
        <v>547</v>
      </c>
      <c r="F9" s="226" t="s">
        <v>548</v>
      </c>
      <c r="G9" s="225" t="s">
        <v>549</v>
      </c>
      <c r="H9" s="224" t="s">
        <v>550</v>
      </c>
      <c r="I9" s="226"/>
      <c r="J9" s="226" t="s">
        <v>551</v>
      </c>
      <c r="M9" s="227"/>
      <c r="N9" s="224" t="s">
        <v>552</v>
      </c>
      <c r="O9" s="224" t="s">
        <v>553</v>
      </c>
      <c r="P9" s="225" t="s">
        <v>554</v>
      </c>
      <c r="Q9" s="226" t="s">
        <v>555</v>
      </c>
      <c r="R9" s="228" t="s">
        <v>551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556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556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7890381.7551000006</v>
      </c>
      <c r="D13" s="245">
        <v>118863522.06300002</v>
      </c>
      <c r="E13" s="245">
        <v>25283.501100000001</v>
      </c>
      <c r="F13" s="245">
        <v>379672.31250000006</v>
      </c>
      <c r="G13" s="245">
        <v>2252.985858374936</v>
      </c>
      <c r="H13" s="245">
        <v>592.89189680580057</v>
      </c>
      <c r="I13" s="245"/>
      <c r="J13" s="245">
        <v>2213.3256794999998</v>
      </c>
      <c r="M13" s="232">
        <v>2015</v>
      </c>
      <c r="N13" s="216">
        <v>12139048.854</v>
      </c>
      <c r="O13" s="216">
        <v>182866957.02000001</v>
      </c>
      <c r="P13" s="216">
        <v>38897.69400000001</v>
      </c>
      <c r="Q13" s="216">
        <v>584111.25000000012</v>
      </c>
      <c r="R13" s="216">
        <v>3405.1164299999996</v>
      </c>
    </row>
    <row r="14" spans="2:18" ht="15" thickBot="1" x14ac:dyDescent="0.35">
      <c r="B14" s="246" t="s">
        <v>557</v>
      </c>
      <c r="C14" s="247"/>
      <c r="D14" s="247"/>
      <c r="E14" s="247"/>
      <c r="F14" s="247"/>
      <c r="G14" s="247"/>
      <c r="H14" s="247"/>
      <c r="I14" s="248"/>
      <c r="M14" s="249" t="s">
        <v>542</v>
      </c>
      <c r="N14" s="250">
        <v>12139048.854</v>
      </c>
      <c r="O14" s="250">
        <v>182866957.02000001</v>
      </c>
      <c r="P14" s="250">
        <v>38897.69400000001</v>
      </c>
      <c r="Q14" s="250">
        <v>584111.25000000012</v>
      </c>
      <c r="R14" s="250">
        <v>3405.1164299999996</v>
      </c>
    </row>
    <row r="15" spans="2:18" x14ac:dyDescent="0.3">
      <c r="B15" s="251"/>
      <c r="D15" s="252" t="s">
        <v>558</v>
      </c>
      <c r="E15" s="253"/>
      <c r="F15" s="254"/>
      <c r="G15" s="255" t="s">
        <v>559</v>
      </c>
      <c r="I15" s="150"/>
    </row>
    <row r="16" spans="2:18" x14ac:dyDescent="0.3">
      <c r="B16" s="251"/>
      <c r="C16" s="255" t="s">
        <v>560</v>
      </c>
      <c r="D16" s="256" t="s">
        <v>561</v>
      </c>
      <c r="E16" s="255" t="s">
        <v>562</v>
      </c>
      <c r="F16" s="257" t="s">
        <v>563</v>
      </c>
      <c r="G16" s="255" t="s">
        <v>4</v>
      </c>
      <c r="H16" s="255" t="s">
        <v>564</v>
      </c>
      <c r="I16" s="258" t="s">
        <v>565</v>
      </c>
      <c r="K16" s="22"/>
      <c r="L16" s="259"/>
    </row>
    <row r="17" spans="2:15" x14ac:dyDescent="0.3">
      <c r="B17" s="260" t="s">
        <v>566</v>
      </c>
      <c r="C17" s="261">
        <v>5057483.1420003083</v>
      </c>
      <c r="D17" s="262">
        <v>12305997.882878851</v>
      </c>
      <c r="E17" s="262">
        <v>261311.28128731329</v>
      </c>
      <c r="F17" s="263" t="s">
        <v>567</v>
      </c>
      <c r="G17" s="262">
        <v>7509826.0221658554</v>
      </c>
      <c r="H17" s="264">
        <v>2.4848939306984246</v>
      </c>
      <c r="I17" s="258" t="s">
        <v>568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569</v>
      </c>
      <c r="C18" s="261">
        <v>4553986.5087349601</v>
      </c>
      <c r="D18" s="262">
        <v>12305997.882878851</v>
      </c>
      <c r="E18" s="262">
        <v>261311.28128731329</v>
      </c>
      <c r="F18" s="266" t="s">
        <v>567</v>
      </c>
      <c r="G18" s="262">
        <v>8013322.6554312035</v>
      </c>
      <c r="H18" s="264">
        <v>2.7596281060694672</v>
      </c>
      <c r="I18" s="258" t="s">
        <v>570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571</v>
      </c>
      <c r="C19" s="268">
        <v>16826117.910985816</v>
      </c>
      <c r="D19" s="269">
        <v>12305997.882878851</v>
      </c>
      <c r="E19" s="269">
        <v>261311.28128731329</v>
      </c>
      <c r="F19" s="270" t="s">
        <v>567</v>
      </c>
      <c r="G19" s="269">
        <v>-4258808.7468196526</v>
      </c>
      <c r="H19" s="271">
        <v>0.74689296905264968</v>
      </c>
      <c r="I19" s="272" t="s">
        <v>568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572</v>
      </c>
      <c r="H20" s="274"/>
      <c r="I20" s="274"/>
      <c r="J20" s="275"/>
    </row>
    <row r="21" spans="2:15" x14ac:dyDescent="0.3">
      <c r="B21" s="273" t="s">
        <v>573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574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575</v>
      </c>
      <c r="D24" s="254"/>
      <c r="E24" s="255"/>
      <c r="F24" s="255"/>
      <c r="G24" s="255" t="s">
        <v>559</v>
      </c>
      <c r="H24" s="274"/>
      <c r="I24" s="278"/>
    </row>
    <row r="25" spans="2:15" x14ac:dyDescent="0.3">
      <c r="B25" s="251"/>
      <c r="C25" s="256" t="s">
        <v>115</v>
      </c>
      <c r="D25" s="257" t="s">
        <v>576</v>
      </c>
      <c r="E25" s="255" t="s">
        <v>560</v>
      </c>
      <c r="F25" s="255" t="s">
        <v>558</v>
      </c>
      <c r="G25" s="255" t="s">
        <v>4</v>
      </c>
      <c r="H25" s="274"/>
      <c r="I25" s="278"/>
    </row>
    <row r="26" spans="2:15" x14ac:dyDescent="0.3">
      <c r="B26" s="279" t="s">
        <v>577</v>
      </c>
      <c r="C26" s="280">
        <v>62426527.428072304</v>
      </c>
      <c r="D26" s="281"/>
      <c r="E26" s="282">
        <v>7.9311057572682947E-2</v>
      </c>
      <c r="F26" s="282">
        <v>0.19712770179404568</v>
      </c>
      <c r="G26" s="282">
        <v>0.11781664422136273</v>
      </c>
      <c r="H26" s="274"/>
      <c r="I26" s="278"/>
    </row>
    <row r="27" spans="2:15" x14ac:dyDescent="0.3">
      <c r="B27" s="279" t="s">
        <v>578</v>
      </c>
      <c r="C27" s="280">
        <v>62426527.428072304</v>
      </c>
      <c r="D27" s="281"/>
      <c r="E27" s="282">
        <v>6.2648229120707555E-2</v>
      </c>
      <c r="F27" s="282">
        <v>0.19712770179404568</v>
      </c>
      <c r="G27" s="282">
        <v>0.13447947267333812</v>
      </c>
      <c r="H27" s="274"/>
      <c r="I27" s="278"/>
    </row>
    <row r="28" spans="2:15" x14ac:dyDescent="0.3">
      <c r="B28" s="279" t="s">
        <v>579</v>
      </c>
      <c r="C28" s="280">
        <v>62426527.428072304</v>
      </c>
      <c r="D28" s="281"/>
      <c r="E28" s="282">
        <v>0.26393032196310562</v>
      </c>
      <c r="F28" s="282">
        <v>0.19712770179404568</v>
      </c>
      <c r="G28" s="282">
        <v>-6.680262016905994E-2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580</v>
      </c>
      <c r="C30" s="286"/>
      <c r="D30" s="287">
        <v>199736.42429926505</v>
      </c>
      <c r="E30" s="288">
        <v>0.53254798899583755</v>
      </c>
      <c r="F30" s="288">
        <v>1.3082805612650332</v>
      </c>
      <c r="G30" s="282">
        <v>0.77573257226919567</v>
      </c>
      <c r="H30" s="274"/>
      <c r="I30" s="150"/>
    </row>
    <row r="31" spans="2:15" x14ac:dyDescent="0.3">
      <c r="B31" s="279" t="s">
        <v>581</v>
      </c>
      <c r="C31" s="286"/>
      <c r="D31" s="287">
        <v>199736.42429926505</v>
      </c>
      <c r="E31" s="288">
        <v>0.45278930074558965</v>
      </c>
      <c r="F31" s="288">
        <v>1.3082805612650332</v>
      </c>
      <c r="G31" s="282">
        <v>0.85549126051944357</v>
      </c>
      <c r="H31" s="274"/>
      <c r="I31" s="150"/>
    </row>
    <row r="32" spans="2:15" x14ac:dyDescent="0.3">
      <c r="B32" s="289" t="s">
        <v>582</v>
      </c>
      <c r="C32" s="290"/>
      <c r="D32" s="291">
        <v>199736.42429926505</v>
      </c>
      <c r="E32" s="292">
        <v>1.7516305755621731</v>
      </c>
      <c r="F32" s="292">
        <v>1.3082805612650332</v>
      </c>
      <c r="G32" s="293">
        <v>-0.44335001429713983</v>
      </c>
      <c r="H32" s="294"/>
      <c r="I32" s="295"/>
    </row>
    <row r="34" spans="2:20" x14ac:dyDescent="0.3">
      <c r="B34" s="246" t="s">
        <v>583</v>
      </c>
      <c r="C34" s="276"/>
      <c r="D34" s="276"/>
      <c r="E34" s="276"/>
      <c r="F34" s="276"/>
      <c r="G34" s="276"/>
      <c r="H34" s="276"/>
      <c r="I34" s="277"/>
      <c r="M34" s="246" t="s">
        <v>584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585</v>
      </c>
      <c r="D35" s="297"/>
      <c r="E35" s="297"/>
      <c r="F35" s="252" t="s">
        <v>586</v>
      </c>
      <c r="G35" s="298"/>
      <c r="H35" s="299"/>
      <c r="I35" s="300"/>
      <c r="M35" s="296"/>
      <c r="N35" s="252" t="s">
        <v>585</v>
      </c>
      <c r="O35" s="297"/>
      <c r="P35" s="297"/>
      <c r="Q35" s="252" t="s">
        <v>586</v>
      </c>
      <c r="R35" s="298"/>
      <c r="S35" s="299"/>
      <c r="T35" s="300"/>
    </row>
    <row r="36" spans="2:20" x14ac:dyDescent="0.3">
      <c r="B36" s="209" t="s">
        <v>587</v>
      </c>
      <c r="C36" s="301" t="s">
        <v>588</v>
      </c>
      <c r="D36" s="301" t="s">
        <v>589</v>
      </c>
      <c r="E36" s="301" t="s">
        <v>590</v>
      </c>
      <c r="F36" s="301" t="s">
        <v>588</v>
      </c>
      <c r="G36" s="301" t="s">
        <v>589</v>
      </c>
      <c r="H36" s="299"/>
      <c r="I36" s="150"/>
      <c r="M36" s="209" t="s">
        <v>587</v>
      </c>
      <c r="N36" s="301" t="s">
        <v>588</v>
      </c>
      <c r="O36" s="301" t="s">
        <v>589</v>
      </c>
      <c r="P36" s="301" t="s">
        <v>590</v>
      </c>
      <c r="Q36" s="301" t="s">
        <v>588</v>
      </c>
      <c r="R36" s="301" t="s">
        <v>589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591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591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592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592</v>
      </c>
      <c r="T38" s="150"/>
    </row>
    <row r="39" spans="2:20" x14ac:dyDescent="0.3">
      <c r="B39" s="302">
        <v>2015</v>
      </c>
      <c r="C39" s="303">
        <v>4181.2132072364966</v>
      </c>
      <c r="D39" s="303">
        <v>1059.050642787267</v>
      </c>
      <c r="E39" s="303">
        <v>546.08674369568837</v>
      </c>
      <c r="F39" s="303">
        <v>147.90848143500003</v>
      </c>
      <c r="G39" s="303">
        <v>247.77831078</v>
      </c>
      <c r="H39" s="273" t="s">
        <v>593</v>
      </c>
      <c r="I39" s="150"/>
      <c r="M39" s="302">
        <v>2015</v>
      </c>
      <c r="N39" s="303">
        <v>6432.6357034407638</v>
      </c>
      <c r="O39" s="303">
        <v>1629.3086812111801</v>
      </c>
      <c r="P39" s="303">
        <v>840.13345183952049</v>
      </c>
      <c r="Q39" s="303">
        <v>227.55150990000001</v>
      </c>
      <c r="R39" s="303">
        <v>381.1974012</v>
      </c>
      <c r="S39" s="273" t="s">
        <v>593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594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595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596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597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598</v>
      </c>
      <c r="C48" s="305">
        <v>4181.2132072364966</v>
      </c>
      <c r="D48" s="305">
        <v>1059.050642787267</v>
      </c>
      <c r="E48" s="305">
        <v>546.08674369568837</v>
      </c>
      <c r="F48" s="305">
        <v>147.90848143500003</v>
      </c>
      <c r="G48" s="305">
        <v>247.77831078</v>
      </c>
      <c r="H48" s="273"/>
      <c r="I48" s="150"/>
      <c r="M48" s="304" t="s">
        <v>598</v>
      </c>
      <c r="N48" s="305">
        <v>6432.6357034407638</v>
      </c>
      <c r="O48" s="305">
        <v>1629.3086812111801</v>
      </c>
      <c r="P48" s="305">
        <v>840.13345183952049</v>
      </c>
      <c r="Q48" s="305">
        <v>227.55150990000001</v>
      </c>
      <c r="R48" s="305">
        <v>381.1974012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599</v>
      </c>
      <c r="C50" s="259"/>
      <c r="D50" s="259"/>
      <c r="E50" s="259"/>
      <c r="F50" s="259"/>
      <c r="G50" s="259"/>
      <c r="H50" s="255"/>
      <c r="I50" s="150"/>
      <c r="M50" s="209" t="s">
        <v>599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62987.96690497236</v>
      </c>
      <c r="D53" s="303">
        <v>15954.247486763838</v>
      </c>
      <c r="E53" s="303">
        <v>8226.5142780422157</v>
      </c>
      <c r="F53" s="303">
        <v>2221.0830281250005</v>
      </c>
      <c r="G53" s="303">
        <v>3720.7886625000001</v>
      </c>
      <c r="H53" s="255"/>
      <c r="I53" s="150"/>
      <c r="M53" s="251">
        <v>2015</v>
      </c>
      <c r="N53" s="303">
        <v>96904.564469188248</v>
      </c>
      <c r="O53" s="303">
        <v>24544.996133482826</v>
      </c>
      <c r="P53" s="303">
        <v>12656.175812372638</v>
      </c>
      <c r="Q53" s="303">
        <v>3417.0508124999997</v>
      </c>
      <c r="R53" s="303">
        <v>5724.29025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600</v>
      </c>
      <c r="C62" s="308">
        <v>62987.96690497236</v>
      </c>
      <c r="D62" s="308">
        <v>15954.247486763838</v>
      </c>
      <c r="E62" s="308">
        <v>8226.5142780422157</v>
      </c>
      <c r="F62" s="308">
        <v>2221.0830281250005</v>
      </c>
      <c r="G62" s="308">
        <v>3720.7886625000001</v>
      </c>
      <c r="H62" s="309"/>
      <c r="I62" s="295"/>
      <c r="M62" s="307" t="s">
        <v>600</v>
      </c>
      <c r="N62" s="308">
        <v>96904.564469188248</v>
      </c>
      <c r="O62" s="308">
        <v>24544.996133482826</v>
      </c>
      <c r="P62" s="308">
        <v>12656.175812372638</v>
      </c>
      <c r="Q62" s="308">
        <v>3417.0508124999997</v>
      </c>
      <c r="R62" s="308">
        <v>5724.29025</v>
      </c>
      <c r="S62" s="309"/>
      <c r="T62" s="295"/>
    </row>
    <row r="65" spans="2:18" x14ac:dyDescent="0.3">
      <c r="B65" s="246" t="s">
        <v>601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602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603</v>
      </c>
      <c r="D66" s="312" t="s">
        <v>546</v>
      </c>
      <c r="E66" s="313" t="s">
        <v>604</v>
      </c>
      <c r="F66" s="314" t="s">
        <v>548</v>
      </c>
      <c r="G66" s="311" t="s">
        <v>605</v>
      </c>
      <c r="H66" s="313" t="s">
        <v>606</v>
      </c>
      <c r="I66" s="315"/>
      <c r="J66" s="316" t="s">
        <v>607</v>
      </c>
      <c r="K66" s="317" t="s">
        <v>608</v>
      </c>
      <c r="M66" s="310"/>
      <c r="N66" s="318" t="s">
        <v>609</v>
      </c>
      <c r="O66" s="312" t="s">
        <v>610</v>
      </c>
      <c r="P66" s="314" t="s">
        <v>611</v>
      </c>
      <c r="Q66" s="314" t="s">
        <v>612</v>
      </c>
      <c r="R66" s="315" t="s">
        <v>607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7890381.7551000006</v>
      </c>
      <c r="D69" s="303">
        <v>118863522.06300002</v>
      </c>
      <c r="E69" s="303">
        <v>25283.501100000001</v>
      </c>
      <c r="F69" s="303">
        <v>379672.31250000006</v>
      </c>
      <c r="G69" s="303">
        <v>2252.985858374936</v>
      </c>
      <c r="H69" s="303">
        <v>592.89189680580057</v>
      </c>
      <c r="I69" s="303"/>
      <c r="J69" s="303">
        <v>2213.3256794999998</v>
      </c>
      <c r="K69" s="320">
        <v>2427.8967366950365</v>
      </c>
      <c r="M69" s="319">
        <v>2015</v>
      </c>
      <c r="N69" s="321">
        <v>12139048.854</v>
      </c>
      <c r="O69" s="321">
        <v>182866957.02000001</v>
      </c>
      <c r="P69" s="321">
        <v>38897.69400000001</v>
      </c>
      <c r="Q69" s="321">
        <v>584111.25000000012</v>
      </c>
      <c r="R69" s="321">
        <v>3405.1164299999996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1261.2636520246228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7890381.7551000006</v>
      </c>
      <c r="D78" s="324">
        <v>118863522.06300002</v>
      </c>
      <c r="E78" s="325">
        <v>25283.501100000001</v>
      </c>
      <c r="F78" s="325">
        <v>379672.31250000006</v>
      </c>
      <c r="G78" s="323">
        <v>2252.985858374936</v>
      </c>
      <c r="H78" s="325">
        <v>592.89189680580057</v>
      </c>
      <c r="I78" s="324"/>
      <c r="J78" s="324">
        <v>2213.3256794999998</v>
      </c>
      <c r="K78" s="326">
        <v>3689.1603887196593</v>
      </c>
      <c r="M78" s="322" t="s">
        <v>40</v>
      </c>
      <c r="N78" s="323">
        <v>12139048.854</v>
      </c>
      <c r="O78" s="324">
        <v>182866957.02000001</v>
      </c>
      <c r="P78" s="325">
        <v>38897.69400000001</v>
      </c>
      <c r="Q78" s="325">
        <v>584111.25000000012</v>
      </c>
      <c r="R78" s="324">
        <v>3405.1164299999996</v>
      </c>
    </row>
    <row r="81" spans="2:19" x14ac:dyDescent="0.3">
      <c r="B81" s="246" t="s">
        <v>613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614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603</v>
      </c>
      <c r="D82" s="333" t="s">
        <v>546</v>
      </c>
      <c r="E82" s="334" t="s">
        <v>604</v>
      </c>
      <c r="F82" s="335" t="s">
        <v>548</v>
      </c>
      <c r="G82" s="333" t="s">
        <v>605</v>
      </c>
      <c r="H82" s="336" t="s">
        <v>606</v>
      </c>
      <c r="I82" s="55"/>
      <c r="J82" s="337" t="s">
        <v>607</v>
      </c>
      <c r="K82" s="335" t="s">
        <v>615</v>
      </c>
      <c r="M82" s="338"/>
      <c r="N82" s="339" t="s">
        <v>616</v>
      </c>
      <c r="O82" s="339" t="s">
        <v>617</v>
      </c>
      <c r="P82" s="339" t="s">
        <v>618</v>
      </c>
      <c r="Q82" s="339" t="s">
        <v>619</v>
      </c>
      <c r="R82" s="312" t="s">
        <v>620</v>
      </c>
      <c r="S82" s="340" t="s">
        <v>621</v>
      </c>
    </row>
    <row r="83" spans="2:19" x14ac:dyDescent="0.3">
      <c r="B83" s="341" t="s">
        <v>40</v>
      </c>
      <c r="C83" s="342">
        <v>7890381.7551000006</v>
      </c>
      <c r="D83" s="343">
        <v>118863522.06300002</v>
      </c>
      <c r="E83" s="342">
        <v>25283.501100000001</v>
      </c>
      <c r="F83" s="344">
        <v>379672.3125</v>
      </c>
      <c r="G83" s="343">
        <v>2252.985858374936</v>
      </c>
      <c r="H83" s="343">
        <v>592.89189680580057</v>
      </c>
      <c r="I83" s="343"/>
      <c r="J83" s="344">
        <v>2213.3256795000002</v>
      </c>
      <c r="K83" s="344">
        <v>7509826.0221658573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135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141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138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12139048.854</v>
      </c>
      <c r="O86" s="351">
        <v>0</v>
      </c>
      <c r="P86" s="352">
        <v>0</v>
      </c>
      <c r="Q86" s="352">
        <v>0</v>
      </c>
      <c r="R86" s="353">
        <v>12139048.854</v>
      </c>
      <c r="S86" s="354">
        <v>12139048.854</v>
      </c>
    </row>
    <row r="87" spans="2:19" x14ac:dyDescent="0.3">
      <c r="B87" s="346" t="s">
        <v>110</v>
      </c>
      <c r="C87" s="347">
        <v>7890381.7551000006</v>
      </c>
      <c r="D87" s="305">
        <v>118863522.06300002</v>
      </c>
      <c r="E87" s="347">
        <v>25283.501100000001</v>
      </c>
      <c r="F87" s="348">
        <v>379672.3125</v>
      </c>
      <c r="G87" s="303">
        <v>2252.985858374936</v>
      </c>
      <c r="H87" s="303">
        <v>592.89189680580057</v>
      </c>
      <c r="I87" s="303"/>
      <c r="J87" s="303">
        <v>2213.3256795000002</v>
      </c>
      <c r="K87" s="355">
        <v>7509826.0221658573</v>
      </c>
      <c r="M87" s="338">
        <v>2016</v>
      </c>
      <c r="N87" s="350">
        <v>12139048.854</v>
      </c>
      <c r="O87" s="351">
        <v>0</v>
      </c>
      <c r="P87" s="352">
        <v>0</v>
      </c>
      <c r="Q87" s="352">
        <v>0</v>
      </c>
      <c r="R87" s="353">
        <v>12139048.854</v>
      </c>
      <c r="S87" s="354">
        <v>0</v>
      </c>
    </row>
    <row r="88" spans="2:19" x14ac:dyDescent="0.3">
      <c r="B88" s="346" t="s">
        <v>149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12139048.854</v>
      </c>
      <c r="O88" s="351">
        <v>0</v>
      </c>
      <c r="P88" s="352">
        <v>0</v>
      </c>
      <c r="Q88" s="352">
        <v>0</v>
      </c>
      <c r="R88" s="353">
        <v>12139048.854</v>
      </c>
      <c r="S88" s="354">
        <v>0</v>
      </c>
    </row>
    <row r="89" spans="2:19" x14ac:dyDescent="0.3">
      <c r="B89" s="346" t="s">
        <v>152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12139048.854</v>
      </c>
      <c r="O89" s="351">
        <v>0</v>
      </c>
      <c r="P89" s="352">
        <v>0</v>
      </c>
      <c r="Q89" s="352">
        <v>0</v>
      </c>
      <c r="R89" s="353">
        <v>12139048.854</v>
      </c>
      <c r="S89" s="354">
        <v>0</v>
      </c>
    </row>
    <row r="90" spans="2:19" x14ac:dyDescent="0.3">
      <c r="B90" s="346" t="s">
        <v>156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12139048.854</v>
      </c>
      <c r="O90" s="351">
        <v>0</v>
      </c>
      <c r="P90" s="352">
        <v>0</v>
      </c>
      <c r="Q90" s="352">
        <v>0</v>
      </c>
      <c r="R90" s="353">
        <v>12139048.854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12139048.854</v>
      </c>
      <c r="O91" s="351">
        <v>0</v>
      </c>
      <c r="P91" s="352">
        <v>0</v>
      </c>
      <c r="Q91" s="352">
        <v>0</v>
      </c>
      <c r="R91" s="353">
        <v>12139048.854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12139048.854</v>
      </c>
      <c r="O92" s="351">
        <v>0</v>
      </c>
      <c r="P92" s="352">
        <v>0</v>
      </c>
      <c r="Q92" s="352">
        <v>0</v>
      </c>
      <c r="R92" s="353">
        <v>12139048.854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12139048.854</v>
      </c>
      <c r="O93" s="357">
        <v>0</v>
      </c>
      <c r="P93" s="358">
        <v>0</v>
      </c>
      <c r="Q93" s="358">
        <v>0</v>
      </c>
      <c r="R93" s="359">
        <v>12139048.854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622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623</v>
      </c>
      <c r="O96" s="255" t="s">
        <v>624</v>
      </c>
      <c r="P96" s="255" t="s">
        <v>625</v>
      </c>
      <c r="Q96" s="255" t="s">
        <v>625</v>
      </c>
      <c r="R96" s="255" t="s">
        <v>40</v>
      </c>
      <c r="S96" s="361" t="s">
        <v>626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627</v>
      </c>
      <c r="O97" s="255" t="s">
        <v>628</v>
      </c>
      <c r="P97" s="255" t="s">
        <v>627</v>
      </c>
      <c r="Q97" s="255" t="s">
        <v>629</v>
      </c>
      <c r="R97" s="255" t="s">
        <v>630</v>
      </c>
      <c r="S97" s="361" t="s">
        <v>627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631</v>
      </c>
      <c r="O98" s="363" t="s">
        <v>631</v>
      </c>
      <c r="P98" s="363" t="s">
        <v>631</v>
      </c>
      <c r="Q98" s="363" t="s">
        <v>631</v>
      </c>
      <c r="R98" s="363" t="s">
        <v>631</v>
      </c>
      <c r="S98" s="364" t="s">
        <v>631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3405.1164300000005</v>
      </c>
      <c r="O101" s="351">
        <v>0</v>
      </c>
      <c r="P101" s="352">
        <v>0</v>
      </c>
      <c r="Q101" s="352">
        <v>0</v>
      </c>
      <c r="R101" s="353">
        <v>3405.1164300000005</v>
      </c>
      <c r="S101" s="354">
        <v>3405.1164300000005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3405.1164300000005</v>
      </c>
      <c r="O102" s="351">
        <v>0</v>
      </c>
      <c r="P102" s="352">
        <v>0</v>
      </c>
      <c r="Q102" s="352">
        <v>0</v>
      </c>
      <c r="R102" s="353">
        <v>3405.1164300000005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3405.1164300000005</v>
      </c>
      <c r="O103" s="351">
        <v>0</v>
      </c>
      <c r="P103" s="352">
        <v>0</v>
      </c>
      <c r="Q103" s="352">
        <v>0</v>
      </c>
      <c r="R103" s="353">
        <v>3405.1164300000005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3405.1164300000005</v>
      </c>
      <c r="O104" s="351">
        <v>0</v>
      </c>
      <c r="P104" s="352">
        <v>0</v>
      </c>
      <c r="Q104" s="352">
        <v>0</v>
      </c>
      <c r="R104" s="353">
        <v>3405.1164300000005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3405.1164300000005</v>
      </c>
      <c r="O105" s="351">
        <v>0</v>
      </c>
      <c r="P105" s="352">
        <v>0</v>
      </c>
      <c r="Q105" s="352">
        <v>0</v>
      </c>
      <c r="R105" s="353">
        <v>3405.1164300000005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3405.1164300000005</v>
      </c>
      <c r="O106" s="351">
        <v>0</v>
      </c>
      <c r="P106" s="352">
        <v>0</v>
      </c>
      <c r="Q106" s="352">
        <v>0</v>
      </c>
      <c r="R106" s="353">
        <v>3405.1164300000005</v>
      </c>
      <c r="S106" s="354">
        <v>0</v>
      </c>
    </row>
    <row r="107" spans="2:19" x14ac:dyDescent="0.3">
      <c r="B107" s="365" t="s">
        <v>632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3405.1164300000005</v>
      </c>
      <c r="O107" s="351">
        <v>0</v>
      </c>
      <c r="P107" s="352">
        <v>0</v>
      </c>
      <c r="Q107" s="352">
        <v>0</v>
      </c>
      <c r="R107" s="353">
        <v>3405.1164300000005</v>
      </c>
      <c r="S107" s="354">
        <v>0</v>
      </c>
    </row>
    <row r="108" spans="2:19" x14ac:dyDescent="0.3">
      <c r="B108" s="170" t="s">
        <v>633</v>
      </c>
      <c r="M108" s="345">
        <v>2022</v>
      </c>
      <c r="N108" s="356">
        <v>3405.1164300000005</v>
      </c>
      <c r="O108" s="357">
        <v>0</v>
      </c>
      <c r="P108" s="358">
        <v>0</v>
      </c>
      <c r="Q108" s="358">
        <v>0</v>
      </c>
      <c r="R108" s="359">
        <v>3405.1164300000005</v>
      </c>
      <c r="S108" s="360">
        <v>0</v>
      </c>
    </row>
    <row r="109" spans="2:19" x14ac:dyDescent="0.3">
      <c r="B109" s="370" t="s">
        <v>634</v>
      </c>
    </row>
    <row r="110" spans="2:19" x14ac:dyDescent="0.3">
      <c r="B110" s="246" t="s">
        <v>635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636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603</v>
      </c>
      <c r="D111" s="333" t="s">
        <v>546</v>
      </c>
      <c r="E111" s="334" t="s">
        <v>604</v>
      </c>
      <c r="F111" s="335" t="s">
        <v>548</v>
      </c>
      <c r="G111" s="333" t="s">
        <v>605</v>
      </c>
      <c r="H111" s="336" t="s">
        <v>606</v>
      </c>
      <c r="I111" s="55"/>
      <c r="J111" s="337" t="s">
        <v>607</v>
      </c>
      <c r="K111" s="335" t="s">
        <v>615</v>
      </c>
      <c r="M111" s="338"/>
      <c r="N111" s="339" t="s">
        <v>616</v>
      </c>
      <c r="O111" s="339" t="s">
        <v>617</v>
      </c>
      <c r="P111" s="339" t="s">
        <v>637</v>
      </c>
      <c r="Q111" s="339" t="s">
        <v>619</v>
      </c>
      <c r="R111" s="312" t="s">
        <v>620</v>
      </c>
      <c r="S111" s="340" t="s">
        <v>621</v>
      </c>
    </row>
    <row r="112" spans="2:19" x14ac:dyDescent="0.3">
      <c r="B112" s="341" t="s">
        <v>40</v>
      </c>
      <c r="C112" s="343">
        <v>7890381.7551000006</v>
      </c>
      <c r="D112" s="343">
        <v>118863522.06300002</v>
      </c>
      <c r="E112" s="342">
        <v>25283.501100000001</v>
      </c>
      <c r="F112" s="344">
        <v>379672.3125</v>
      </c>
      <c r="G112" s="342">
        <v>2252.9858583749356</v>
      </c>
      <c r="H112" s="343">
        <v>592.89189680580046</v>
      </c>
      <c r="I112" s="344"/>
      <c r="J112" s="344">
        <v>2213.3256795000002</v>
      </c>
      <c r="K112" s="344">
        <v>7509826.0221658573</v>
      </c>
      <c r="M112" s="345"/>
      <c r="N112" s="362" t="s">
        <v>576</v>
      </c>
      <c r="O112" s="363" t="s">
        <v>576</v>
      </c>
      <c r="P112" s="363" t="s">
        <v>576</v>
      </c>
      <c r="Q112" s="363" t="s">
        <v>576</v>
      </c>
      <c r="R112" s="363" t="s">
        <v>576</v>
      </c>
      <c r="S112" s="372" t="s">
        <v>576</v>
      </c>
    </row>
    <row r="113" spans="2:19" x14ac:dyDescent="0.3">
      <c r="B113" s="373" t="s">
        <v>638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639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640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38897.69400000001</v>
      </c>
      <c r="O115" s="351">
        <v>0</v>
      </c>
      <c r="P115" s="352">
        <v>0</v>
      </c>
      <c r="Q115" s="352">
        <v>0</v>
      </c>
      <c r="R115" s="353">
        <v>38897.69400000001</v>
      </c>
      <c r="S115" s="354">
        <v>38897.69400000001</v>
      </c>
    </row>
    <row r="116" spans="2:19" x14ac:dyDescent="0.3">
      <c r="B116" s="374" t="s">
        <v>641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38897.69400000001</v>
      </c>
      <c r="O116" s="351">
        <v>0</v>
      </c>
      <c r="P116" s="352">
        <v>0</v>
      </c>
      <c r="Q116" s="352">
        <v>0</v>
      </c>
      <c r="R116" s="353">
        <v>38897.69400000001</v>
      </c>
      <c r="S116" s="354">
        <v>0</v>
      </c>
    </row>
    <row r="117" spans="2:19" x14ac:dyDescent="0.3">
      <c r="B117" s="374" t="s">
        <v>642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38897.69400000001</v>
      </c>
      <c r="O117" s="351">
        <v>0</v>
      </c>
      <c r="P117" s="352">
        <v>0</v>
      </c>
      <c r="Q117" s="352">
        <v>0</v>
      </c>
      <c r="R117" s="353">
        <v>38897.69400000001</v>
      </c>
      <c r="S117" s="354">
        <v>0</v>
      </c>
    </row>
    <row r="118" spans="2:19" x14ac:dyDescent="0.3">
      <c r="B118" s="374" t="s">
        <v>643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38897.69400000001</v>
      </c>
      <c r="O118" s="351">
        <v>0</v>
      </c>
      <c r="P118" s="352">
        <v>0</v>
      </c>
      <c r="Q118" s="352">
        <v>0</v>
      </c>
      <c r="R118" s="353">
        <v>38897.69400000001</v>
      </c>
      <c r="S118" s="354">
        <v>0</v>
      </c>
    </row>
    <row r="119" spans="2:19" x14ac:dyDescent="0.3">
      <c r="B119" s="374" t="s">
        <v>644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38897.69400000001</v>
      </c>
      <c r="O119" s="351">
        <v>0</v>
      </c>
      <c r="P119" s="352">
        <v>0</v>
      </c>
      <c r="Q119" s="352">
        <v>0</v>
      </c>
      <c r="R119" s="353">
        <v>38897.69400000001</v>
      </c>
      <c r="S119" s="354">
        <v>0</v>
      </c>
    </row>
    <row r="120" spans="2:19" x14ac:dyDescent="0.3">
      <c r="B120" s="374" t="s">
        <v>645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38897.69400000001</v>
      </c>
      <c r="O120" s="351">
        <v>0</v>
      </c>
      <c r="P120" s="352">
        <v>0</v>
      </c>
      <c r="Q120" s="352">
        <v>0</v>
      </c>
      <c r="R120" s="353">
        <v>38897.69400000001</v>
      </c>
      <c r="S120" s="354">
        <v>0</v>
      </c>
    </row>
    <row r="121" spans="2:19" x14ac:dyDescent="0.3">
      <c r="B121" s="374" t="s">
        <v>646</v>
      </c>
      <c r="C121" s="347">
        <v>7487037.253800001</v>
      </c>
      <c r="D121" s="348">
        <v>112813354.54350002</v>
      </c>
      <c r="E121" s="305">
        <v>22032.837450000003</v>
      </c>
      <c r="F121" s="348">
        <v>330912.35775000002</v>
      </c>
      <c r="G121" s="303">
        <v>2197.7458531691441</v>
      </c>
      <c r="H121" s="303">
        <v>548.27470925449859</v>
      </c>
      <c r="I121" s="303"/>
      <c r="J121" s="303">
        <v>2151.8401320000003</v>
      </c>
      <c r="K121" s="355">
        <v>7189041.5462324284</v>
      </c>
      <c r="M121" s="338">
        <v>2021</v>
      </c>
      <c r="N121" s="350">
        <v>38897.69400000001</v>
      </c>
      <c r="O121" s="351">
        <v>0</v>
      </c>
      <c r="P121" s="352">
        <v>0</v>
      </c>
      <c r="Q121" s="352">
        <v>0</v>
      </c>
      <c r="R121" s="353">
        <v>38897.69400000001</v>
      </c>
      <c r="S121" s="354">
        <v>0</v>
      </c>
    </row>
    <row r="122" spans="2:19" x14ac:dyDescent="0.3">
      <c r="B122" s="374" t="s">
        <v>647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38897.69400000001</v>
      </c>
      <c r="O122" s="357">
        <v>0</v>
      </c>
      <c r="P122" s="358">
        <v>0</v>
      </c>
      <c r="Q122" s="358">
        <v>0</v>
      </c>
      <c r="R122" s="359">
        <v>38897.69400000001</v>
      </c>
      <c r="S122" s="360">
        <v>0</v>
      </c>
    </row>
    <row r="123" spans="2:19" x14ac:dyDescent="0.3">
      <c r="B123" s="374" t="s">
        <v>648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649</v>
      </c>
      <c r="C124" s="347">
        <v>204739.48755000002</v>
      </c>
      <c r="D124" s="348">
        <v>3071092.3132500001</v>
      </c>
      <c r="E124" s="305">
        <v>-378.23760000000004</v>
      </c>
      <c r="F124" s="348">
        <v>-5673.5640000000003</v>
      </c>
      <c r="G124" s="303">
        <v>32.34219789680099</v>
      </c>
      <c r="H124" s="303">
        <v>26.897034491952962</v>
      </c>
      <c r="I124" s="303"/>
      <c r="J124" s="303">
        <v>51.6136725</v>
      </c>
      <c r="K124" s="355">
        <v>164709.05284192727</v>
      </c>
    </row>
    <row r="125" spans="2:19" x14ac:dyDescent="0.3">
      <c r="B125" s="374" t="s">
        <v>650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651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652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653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654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655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656</v>
      </c>
      <c r="C131" s="347">
        <v>198605.01375000001</v>
      </c>
      <c r="D131" s="348">
        <v>2979075.2062500003</v>
      </c>
      <c r="E131" s="305">
        <v>3628.9012500000003</v>
      </c>
      <c r="F131" s="348">
        <v>54433.518750000003</v>
      </c>
      <c r="G131" s="303">
        <v>22.897807308990878</v>
      </c>
      <c r="H131" s="303">
        <v>17.72015305934892</v>
      </c>
      <c r="I131" s="303"/>
      <c r="J131" s="303">
        <v>9.8718750000000011</v>
      </c>
      <c r="K131" s="355">
        <v>156075.42309150225</v>
      </c>
    </row>
    <row r="132" spans="2:12" x14ac:dyDescent="0.3">
      <c r="B132" s="374" t="s">
        <v>657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658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659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660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661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662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633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634</v>
      </c>
    </row>
    <row r="140" spans="2:12" x14ac:dyDescent="0.3">
      <c r="B140" s="246" t="s">
        <v>663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603</v>
      </c>
      <c r="D141" s="333" t="s">
        <v>546</v>
      </c>
      <c r="E141" s="334" t="s">
        <v>604</v>
      </c>
      <c r="F141" s="335" t="s">
        <v>548</v>
      </c>
      <c r="G141" s="333" t="s">
        <v>605</v>
      </c>
      <c r="H141" s="336" t="s">
        <v>606</v>
      </c>
      <c r="I141" s="55"/>
      <c r="J141" s="337" t="s">
        <v>607</v>
      </c>
      <c r="K141" s="335" t="s">
        <v>615</v>
      </c>
    </row>
    <row r="142" spans="2:12" x14ac:dyDescent="0.3">
      <c r="B142" s="341" t="s">
        <v>40</v>
      </c>
      <c r="C142" s="343">
        <v>7890381.7551000006</v>
      </c>
      <c r="D142" s="343">
        <v>118863522.06300002</v>
      </c>
      <c r="E142" s="343">
        <v>25283.501100000001</v>
      </c>
      <c r="F142" s="344">
        <v>379672.3125</v>
      </c>
      <c r="G142" s="342">
        <v>2252.985858374936</v>
      </c>
      <c r="H142" s="343">
        <v>592.89189680580057</v>
      </c>
      <c r="I142" s="343"/>
      <c r="J142" s="344">
        <v>2213.3256795000002</v>
      </c>
      <c r="K142" s="344">
        <v>7509826.0221658573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7890381.7551000006</v>
      </c>
      <c r="D147" s="377">
        <v>118863522.06300002</v>
      </c>
      <c r="E147" s="377">
        <v>25283.501100000001</v>
      </c>
      <c r="F147" s="378">
        <v>379672.3125</v>
      </c>
      <c r="G147" s="303">
        <v>2252.985858374936</v>
      </c>
      <c r="H147" s="303">
        <v>592.89189680580057</v>
      </c>
      <c r="I147" s="303"/>
      <c r="J147" s="303">
        <v>2213.3256795000002</v>
      </c>
      <c r="K147" s="320">
        <v>7509826.0221658573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633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664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665</v>
      </c>
      <c r="D157" s="337" t="s">
        <v>666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1126.492929187468</v>
      </c>
      <c r="D160" s="377">
        <v>592.89189680580057</v>
      </c>
      <c r="I160" s="150"/>
    </row>
    <row r="161" spans="2:12" x14ac:dyDescent="0.3">
      <c r="B161" s="319">
        <v>2016</v>
      </c>
      <c r="C161" s="377">
        <v>2252.985858374936</v>
      </c>
      <c r="D161" s="377">
        <v>592.89189680580057</v>
      </c>
      <c r="I161" s="150"/>
    </row>
    <row r="162" spans="2:12" x14ac:dyDescent="0.3">
      <c r="B162" s="319">
        <v>2017</v>
      </c>
      <c r="C162" s="377">
        <v>2252.985858374936</v>
      </c>
      <c r="D162" s="377">
        <v>592.89189680580057</v>
      </c>
      <c r="I162" s="150"/>
    </row>
    <row r="163" spans="2:12" x14ac:dyDescent="0.3">
      <c r="B163" s="319">
        <v>2018</v>
      </c>
      <c r="C163" s="377">
        <v>2252.985858374936</v>
      </c>
      <c r="D163" s="377">
        <v>592.89189680580057</v>
      </c>
      <c r="I163" s="150"/>
    </row>
    <row r="164" spans="2:12" x14ac:dyDescent="0.3">
      <c r="B164" s="319">
        <v>2019</v>
      </c>
      <c r="C164" s="377">
        <v>2252.985858374936</v>
      </c>
      <c r="D164" s="377">
        <v>592.89189680580057</v>
      </c>
      <c r="I164" s="150"/>
    </row>
    <row r="165" spans="2:12" x14ac:dyDescent="0.3">
      <c r="B165" s="319">
        <v>2020</v>
      </c>
      <c r="C165" s="377">
        <v>2252.985858374936</v>
      </c>
      <c r="D165" s="377">
        <v>592.89189680580057</v>
      </c>
      <c r="I165" s="150"/>
    </row>
    <row r="166" spans="2:12" x14ac:dyDescent="0.3">
      <c r="B166" s="319">
        <v>2021</v>
      </c>
      <c r="C166" s="377">
        <v>2252.985858374936</v>
      </c>
      <c r="D166" s="377">
        <v>592.89189680580057</v>
      </c>
      <c r="I166" s="150"/>
    </row>
    <row r="167" spans="2:12" x14ac:dyDescent="0.3">
      <c r="B167" s="319">
        <v>2022</v>
      </c>
      <c r="C167" s="377">
        <v>2252.985858374936</v>
      </c>
      <c r="D167" s="377">
        <v>592.89189680580057</v>
      </c>
      <c r="I167" s="150"/>
    </row>
    <row r="168" spans="2:12" x14ac:dyDescent="0.3">
      <c r="B168" s="319">
        <v>2023</v>
      </c>
      <c r="C168" s="377">
        <v>2252.985858374936</v>
      </c>
      <c r="D168" s="377">
        <v>592.89189680580057</v>
      </c>
      <c r="I168" s="150"/>
    </row>
    <row r="169" spans="2:12" x14ac:dyDescent="0.3">
      <c r="B169" s="381">
        <v>2024</v>
      </c>
      <c r="C169" s="377">
        <v>2252.985858374936</v>
      </c>
      <c r="D169" s="377">
        <v>592.89189680580057</v>
      </c>
      <c r="E169" s="214"/>
      <c r="F169" s="214"/>
      <c r="G169" s="214"/>
      <c r="H169" s="214"/>
      <c r="I169" s="295"/>
    </row>
    <row r="170" spans="2:12" x14ac:dyDescent="0.3">
      <c r="B170" s="170" t="s">
        <v>667</v>
      </c>
    </row>
    <row r="172" spans="2:12" x14ac:dyDescent="0.3">
      <c r="B172" s="246" t="s">
        <v>668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669</v>
      </c>
      <c r="C173" s="382">
        <v>2013</v>
      </c>
      <c r="D173" s="170" t="s">
        <v>667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670</v>
      </c>
      <c r="D174" s="386" t="s">
        <v>671</v>
      </c>
      <c r="E174" s="383" t="s">
        <v>672</v>
      </c>
      <c r="F174" s="198"/>
      <c r="G174" s="384" t="s">
        <v>673</v>
      </c>
      <c r="H174" s="384" t="s">
        <v>674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229.65405427646772</v>
      </c>
      <c r="E202" s="377">
        <v>653.55848656990054</v>
      </c>
      <c r="F202" s="389"/>
      <c r="G202" s="377">
        <v>138638.7847669606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421.72909465089941</v>
      </c>
      <c r="E203" s="377">
        <v>634.80965686262232</v>
      </c>
      <c r="F203" s="389"/>
      <c r="G203" s="377">
        <v>160787.43845621703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250.51738855140712</v>
      </c>
      <c r="E204" s="377">
        <v>767.1849843990924</v>
      </c>
      <c r="F204" s="389"/>
      <c r="G204" s="377">
        <v>186851.95086066861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1161.2781076862918</v>
      </c>
      <c r="E205" s="377">
        <v>1844.5801943598296</v>
      </c>
      <c r="F205" s="389"/>
      <c r="G205" s="377">
        <v>482857.05695935886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1136.4080209921233</v>
      </c>
      <c r="E206" s="377">
        <v>1833.4466224683433</v>
      </c>
      <c r="F206" s="389"/>
      <c r="G206" s="377">
        <v>497380.17976784246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1081.7926588839885</v>
      </c>
      <c r="E207" s="377">
        <v>1814.3741314827857</v>
      </c>
      <c r="F207" s="389"/>
      <c r="G207" s="377">
        <v>457068.67591845064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352.51703038352844</v>
      </c>
      <c r="E208" s="377">
        <v>2427.8967366950365</v>
      </c>
      <c r="F208" s="389"/>
      <c r="G208" s="377">
        <v>561943.3917529321</v>
      </c>
      <c r="H208" s="377">
        <v>3160.4376374999997</v>
      </c>
      <c r="I208" s="150"/>
    </row>
    <row r="209" spans="2:12" x14ac:dyDescent="0.3">
      <c r="B209" s="387">
        <v>42309</v>
      </c>
      <c r="C209" s="388">
        <v>12</v>
      </c>
      <c r="D209" s="377">
        <v>460.10096756478413</v>
      </c>
      <c r="E209" s="377">
        <v>2034.0612246310723</v>
      </c>
      <c r="F209" s="389"/>
      <c r="G209" s="377">
        <v>393295.4979186313</v>
      </c>
      <c r="H209" s="377">
        <v>3160.4376374999997</v>
      </c>
      <c r="I209" s="150"/>
    </row>
    <row r="210" spans="2:12" x14ac:dyDescent="0.3">
      <c r="B210" s="387">
        <v>42339</v>
      </c>
      <c r="C210" s="388">
        <v>12</v>
      </c>
      <c r="D210" s="377">
        <v>466.41899364034651</v>
      </c>
      <c r="E210" s="377">
        <v>1447.9228626658353</v>
      </c>
      <c r="F210" s="389"/>
      <c r="G210" s="377">
        <v>314968.62748776935</v>
      </c>
      <c r="H210" s="377">
        <v>3160.4376374999997</v>
      </c>
      <c r="I210" s="150"/>
    </row>
    <row r="211" spans="2:12" x14ac:dyDescent="0.3">
      <c r="B211" s="387">
        <v>42370</v>
      </c>
      <c r="C211" s="388">
        <v>13</v>
      </c>
      <c r="D211" s="377">
        <v>618.42727756950922</v>
      </c>
      <c r="E211" s="377">
        <v>2313.3002178788583</v>
      </c>
      <c r="F211" s="389"/>
      <c r="G211" s="377">
        <v>441400.67042819329</v>
      </c>
      <c r="H211" s="377">
        <v>4213.9168499999987</v>
      </c>
      <c r="I211" s="150"/>
    </row>
    <row r="212" spans="2:12" x14ac:dyDescent="0.3">
      <c r="B212" s="387">
        <v>42401</v>
      </c>
      <c r="C212" s="388">
        <v>13</v>
      </c>
      <c r="D212" s="377">
        <v>538.35642132743067</v>
      </c>
      <c r="E212" s="377">
        <v>2099.4194572841984</v>
      </c>
      <c r="F212" s="389"/>
      <c r="G212" s="377">
        <v>430714.50877332571</v>
      </c>
      <c r="H212" s="377">
        <v>4213.9168499999987</v>
      </c>
      <c r="I212" s="150"/>
    </row>
    <row r="213" spans="2:12" x14ac:dyDescent="0.3">
      <c r="B213" s="387">
        <v>42430</v>
      </c>
      <c r="C213" s="388">
        <v>13</v>
      </c>
      <c r="D213" s="377">
        <v>348.49983343632749</v>
      </c>
      <c r="E213" s="377">
        <v>2209.9022530324164</v>
      </c>
      <c r="F213" s="389"/>
      <c r="G213" s="377">
        <v>504908.55946707254</v>
      </c>
      <c r="H213" s="377">
        <v>4213.9168499999987</v>
      </c>
      <c r="I213" s="150"/>
    </row>
    <row r="214" spans="2:12" x14ac:dyDescent="0.3">
      <c r="B214" s="387">
        <v>42461</v>
      </c>
      <c r="C214" s="388">
        <v>14</v>
      </c>
      <c r="D214" s="377">
        <v>918.61621710587087</v>
      </c>
      <c r="E214" s="377">
        <v>2614.2339462796022</v>
      </c>
      <c r="F214" s="389"/>
      <c r="G214" s="377">
        <v>554555.13906784239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1686.9163786035976</v>
      </c>
      <c r="E215" s="377">
        <v>2539.2386274504893</v>
      </c>
      <c r="F215" s="389"/>
      <c r="G215" s="377">
        <v>643149.75382486812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1002.0695542056285</v>
      </c>
      <c r="E216" s="377">
        <v>3068.7399375963696</v>
      </c>
      <c r="F216" s="389"/>
      <c r="G216" s="377">
        <v>747407.80344267446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2322.5562153725837</v>
      </c>
      <c r="E217" s="377">
        <v>3689.1603887196593</v>
      </c>
      <c r="F217" s="389"/>
      <c r="G217" s="377">
        <v>965714.11391871772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2272.8160419842466</v>
      </c>
      <c r="E218" s="377">
        <v>3666.8932449366866</v>
      </c>
      <c r="F218" s="389"/>
      <c r="G218" s="377">
        <v>994760.35953568493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2163.5853177679769</v>
      </c>
      <c r="E219" s="377">
        <v>3628.7482629655715</v>
      </c>
      <c r="F219" s="389"/>
      <c r="G219" s="377">
        <v>914137.35183690127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470.02270717803799</v>
      </c>
      <c r="E220" s="377">
        <v>3237.1956489267159</v>
      </c>
      <c r="F220" s="389"/>
      <c r="G220" s="377">
        <v>749257.8556705761</v>
      </c>
      <c r="H220" s="377">
        <v>4213.9168499999987</v>
      </c>
      <c r="I220" s="150"/>
    </row>
    <row r="221" spans="2:12" x14ac:dyDescent="0.3">
      <c r="B221" s="387">
        <v>42675</v>
      </c>
      <c r="C221" s="388">
        <v>16</v>
      </c>
      <c r="D221" s="377">
        <v>613.46795675304554</v>
      </c>
      <c r="E221" s="377">
        <v>2712.0816328414298</v>
      </c>
      <c r="F221" s="389"/>
      <c r="G221" s="377">
        <v>524393.99722484173</v>
      </c>
      <c r="H221" s="377">
        <v>4213.9168499999987</v>
      </c>
      <c r="I221" s="150"/>
    </row>
    <row r="222" spans="2:12" x14ac:dyDescent="0.3">
      <c r="B222" s="387">
        <v>42705</v>
      </c>
      <c r="C222" s="388">
        <v>16</v>
      </c>
      <c r="D222" s="377">
        <v>621.89199152046217</v>
      </c>
      <c r="E222" s="377">
        <v>1930.5638168877806</v>
      </c>
      <c r="F222" s="389"/>
      <c r="G222" s="377">
        <v>419958.16998369253</v>
      </c>
      <c r="H222" s="377">
        <v>4213.9168499999987</v>
      </c>
      <c r="I222" s="150"/>
    </row>
    <row r="223" spans="2:12" x14ac:dyDescent="0.3">
      <c r="B223" s="387">
        <v>42736</v>
      </c>
      <c r="C223" s="388">
        <v>17</v>
      </c>
      <c r="D223" s="377">
        <v>618.42727756950922</v>
      </c>
      <c r="E223" s="377">
        <v>2313.3002178788583</v>
      </c>
      <c r="F223" s="389"/>
      <c r="G223" s="377">
        <v>441400.67042819329</v>
      </c>
      <c r="H223" s="377">
        <v>4213.9168499999987</v>
      </c>
      <c r="I223" s="150"/>
    </row>
    <row r="224" spans="2:12" x14ac:dyDescent="0.3">
      <c r="B224" s="387">
        <v>42767</v>
      </c>
      <c r="C224" s="388">
        <v>17</v>
      </c>
      <c r="D224" s="377">
        <v>538.35642132743067</v>
      </c>
      <c r="E224" s="377">
        <v>2099.4194572841984</v>
      </c>
      <c r="F224" s="389"/>
      <c r="G224" s="377">
        <v>430714.50877332571</v>
      </c>
      <c r="H224" s="377">
        <v>4213.9168499999987</v>
      </c>
      <c r="I224" s="150"/>
    </row>
    <row r="225" spans="2:9" x14ac:dyDescent="0.3">
      <c r="B225" s="387">
        <v>42795</v>
      </c>
      <c r="C225" s="388">
        <v>17</v>
      </c>
      <c r="D225" s="377">
        <v>348.49983343632749</v>
      </c>
      <c r="E225" s="377">
        <v>2209.9022530324164</v>
      </c>
      <c r="F225" s="389"/>
      <c r="G225" s="377">
        <v>504908.55946707254</v>
      </c>
      <c r="H225" s="377">
        <v>4213.9168499999987</v>
      </c>
      <c r="I225" s="150"/>
    </row>
    <row r="226" spans="2:9" x14ac:dyDescent="0.3">
      <c r="B226" s="387">
        <v>42826</v>
      </c>
      <c r="C226" s="388">
        <v>18</v>
      </c>
      <c r="D226" s="377">
        <v>918.61621710587087</v>
      </c>
      <c r="E226" s="377">
        <v>2614.2339462796022</v>
      </c>
      <c r="F226" s="389"/>
      <c r="G226" s="377">
        <v>554555.13906784239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1686.9163786035976</v>
      </c>
      <c r="E227" s="377">
        <v>2539.2386274504893</v>
      </c>
      <c r="F227" s="389"/>
      <c r="G227" s="377">
        <v>643149.75382486812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1002.0695542056285</v>
      </c>
      <c r="E228" s="377">
        <v>3068.7399375963696</v>
      </c>
      <c r="F228" s="389"/>
      <c r="G228" s="377">
        <v>747407.80344267446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2322.5562153725837</v>
      </c>
      <c r="E229" s="377">
        <v>3689.1603887196593</v>
      </c>
      <c r="F229" s="389"/>
      <c r="G229" s="377">
        <v>965714.11391871772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2272.8160419842466</v>
      </c>
      <c r="E230" s="377">
        <v>3666.8932449366866</v>
      </c>
      <c r="F230" s="389"/>
      <c r="G230" s="377">
        <v>994760.35953568493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2163.5853177679769</v>
      </c>
      <c r="E231" s="377">
        <v>3628.7482629655715</v>
      </c>
      <c r="F231" s="389"/>
      <c r="G231" s="377">
        <v>914137.35183690127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470.02270717803799</v>
      </c>
      <c r="E232" s="377">
        <v>3237.1956489267159</v>
      </c>
      <c r="F232" s="389"/>
      <c r="G232" s="377">
        <v>749257.8556705761</v>
      </c>
      <c r="H232" s="377">
        <v>4213.9168499999987</v>
      </c>
      <c r="I232" s="150"/>
    </row>
    <row r="233" spans="2:9" x14ac:dyDescent="0.3">
      <c r="B233" s="387">
        <v>43040</v>
      </c>
      <c r="C233" s="388">
        <v>20</v>
      </c>
      <c r="D233" s="377">
        <v>613.46795675304554</v>
      </c>
      <c r="E233" s="377">
        <v>2712.0816328414298</v>
      </c>
      <c r="F233" s="389"/>
      <c r="G233" s="377">
        <v>524393.99722484173</v>
      </c>
      <c r="H233" s="377">
        <v>4213.9168499999987</v>
      </c>
      <c r="I233" s="150"/>
    </row>
    <row r="234" spans="2:9" x14ac:dyDescent="0.3">
      <c r="B234" s="387">
        <v>43070</v>
      </c>
      <c r="C234" s="388">
        <v>20</v>
      </c>
      <c r="D234" s="377">
        <v>621.89199152046217</v>
      </c>
      <c r="E234" s="377">
        <v>1930.5638168877806</v>
      </c>
      <c r="F234" s="389"/>
      <c r="G234" s="377">
        <v>419958.16998369253</v>
      </c>
      <c r="H234" s="377">
        <v>4213.9168499999987</v>
      </c>
      <c r="I234" s="150"/>
    </row>
    <row r="235" spans="2:9" x14ac:dyDescent="0.3">
      <c r="B235" s="387">
        <v>43101</v>
      </c>
      <c r="C235" s="388">
        <v>21</v>
      </c>
      <c r="D235" s="377">
        <v>618.42727756950922</v>
      </c>
      <c r="E235" s="377">
        <v>2313.3002178788583</v>
      </c>
      <c r="F235" s="389"/>
      <c r="G235" s="377">
        <v>441400.67042819329</v>
      </c>
      <c r="H235" s="377">
        <v>4213.9168499999987</v>
      </c>
      <c r="I235" s="150"/>
    </row>
    <row r="236" spans="2:9" x14ac:dyDescent="0.3">
      <c r="B236" s="387">
        <v>43132</v>
      </c>
      <c r="C236" s="388">
        <v>21</v>
      </c>
      <c r="D236" s="377">
        <v>538.35642132743067</v>
      </c>
      <c r="E236" s="377">
        <v>2099.4194572841984</v>
      </c>
      <c r="F236" s="389"/>
      <c r="G236" s="377">
        <v>430714.50877332571</v>
      </c>
      <c r="H236" s="377">
        <v>4213.9168499999987</v>
      </c>
      <c r="I236" s="150"/>
    </row>
    <row r="237" spans="2:9" x14ac:dyDescent="0.3">
      <c r="B237" s="387">
        <v>43160</v>
      </c>
      <c r="C237" s="388">
        <v>21</v>
      </c>
      <c r="D237" s="377">
        <v>348.49983343632749</v>
      </c>
      <c r="E237" s="377">
        <v>2209.9022530324164</v>
      </c>
      <c r="F237" s="389"/>
      <c r="G237" s="377">
        <v>504908.55946707254</v>
      </c>
      <c r="H237" s="377">
        <v>4213.9168499999987</v>
      </c>
      <c r="I237" s="150"/>
    </row>
    <row r="238" spans="2:9" x14ac:dyDescent="0.3">
      <c r="B238" s="387">
        <v>43191</v>
      </c>
      <c r="C238" s="388">
        <v>22</v>
      </c>
      <c r="D238" s="377">
        <v>918.61621710587087</v>
      </c>
      <c r="E238" s="377">
        <v>2614.2339462796022</v>
      </c>
      <c r="F238" s="389"/>
      <c r="G238" s="377">
        <v>554555.13906784239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1686.9163786035976</v>
      </c>
      <c r="E239" s="377">
        <v>2539.2386274504893</v>
      </c>
      <c r="F239" s="389"/>
      <c r="G239" s="377">
        <v>643149.75382486812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1002.0695542056285</v>
      </c>
      <c r="E240" s="377">
        <v>3068.7399375963696</v>
      </c>
      <c r="F240" s="389"/>
      <c r="G240" s="377">
        <v>747407.80344267446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2322.5562153725837</v>
      </c>
      <c r="E241" s="377">
        <v>3689.1603887196593</v>
      </c>
      <c r="F241" s="389"/>
      <c r="G241" s="377">
        <v>965714.11391871772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2272.8160419842466</v>
      </c>
      <c r="E242" s="377">
        <v>3666.8932449366866</v>
      </c>
      <c r="F242" s="389"/>
      <c r="G242" s="377">
        <v>994760.35953568493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2163.5853177679769</v>
      </c>
      <c r="E243" s="377">
        <v>3628.7482629655715</v>
      </c>
      <c r="F243" s="389"/>
      <c r="G243" s="377">
        <v>914137.35183690127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470.02270717803799</v>
      </c>
      <c r="E244" s="377">
        <v>3237.1956489267159</v>
      </c>
      <c r="F244" s="389"/>
      <c r="G244" s="377">
        <v>749257.8556705761</v>
      </c>
      <c r="H244" s="377">
        <v>4213.9168499999987</v>
      </c>
      <c r="I244" s="150"/>
    </row>
    <row r="245" spans="2:9" x14ac:dyDescent="0.3">
      <c r="B245" s="387">
        <v>43405</v>
      </c>
      <c r="C245" s="388">
        <v>24</v>
      </c>
      <c r="D245" s="377">
        <v>613.46795675304554</v>
      </c>
      <c r="E245" s="377">
        <v>2712.0816328414298</v>
      </c>
      <c r="F245" s="389"/>
      <c r="G245" s="377">
        <v>524393.99722484173</v>
      </c>
      <c r="H245" s="377">
        <v>4213.9168499999987</v>
      </c>
      <c r="I245" s="150"/>
    </row>
    <row r="246" spans="2:9" x14ac:dyDescent="0.3">
      <c r="B246" s="387">
        <v>43435</v>
      </c>
      <c r="C246" s="388">
        <v>24</v>
      </c>
      <c r="D246" s="377">
        <v>621.89199152046217</v>
      </c>
      <c r="E246" s="377">
        <v>1930.5638168877806</v>
      </c>
      <c r="F246" s="389"/>
      <c r="G246" s="377">
        <v>419958.16998369253</v>
      </c>
      <c r="H246" s="377">
        <v>4213.9168499999987</v>
      </c>
      <c r="I246" s="150"/>
    </row>
    <row r="247" spans="2:9" x14ac:dyDescent="0.3">
      <c r="B247" s="387">
        <v>43466</v>
      </c>
      <c r="C247" s="388">
        <v>25</v>
      </c>
      <c r="D247" s="377">
        <v>618.42727756950922</v>
      </c>
      <c r="E247" s="377">
        <v>2313.3002178788583</v>
      </c>
      <c r="F247" s="389"/>
      <c r="G247" s="377">
        <v>441400.67042819329</v>
      </c>
      <c r="H247" s="377">
        <v>4213.9168499999987</v>
      </c>
      <c r="I247" s="150"/>
    </row>
    <row r="248" spans="2:9" x14ac:dyDescent="0.3">
      <c r="B248" s="387">
        <v>43497</v>
      </c>
      <c r="C248" s="388">
        <v>25</v>
      </c>
      <c r="D248" s="377">
        <v>538.35642132743067</v>
      </c>
      <c r="E248" s="377">
        <v>2099.4194572841984</v>
      </c>
      <c r="F248" s="389"/>
      <c r="G248" s="377">
        <v>430714.50877332571</v>
      </c>
      <c r="H248" s="377">
        <v>4213.9168499999987</v>
      </c>
      <c r="I248" s="150"/>
    </row>
    <row r="249" spans="2:9" x14ac:dyDescent="0.3">
      <c r="B249" s="387">
        <v>43525</v>
      </c>
      <c r="C249" s="388">
        <v>25</v>
      </c>
      <c r="D249" s="377">
        <v>348.49983343632749</v>
      </c>
      <c r="E249" s="377">
        <v>2209.9022530324164</v>
      </c>
      <c r="F249" s="389"/>
      <c r="G249" s="377">
        <v>504908.55946707254</v>
      </c>
      <c r="H249" s="377">
        <v>4213.9168499999987</v>
      </c>
      <c r="I249" s="150"/>
    </row>
    <row r="250" spans="2:9" x14ac:dyDescent="0.3">
      <c r="B250" s="387">
        <v>43556</v>
      </c>
      <c r="C250" s="388">
        <v>26</v>
      </c>
      <c r="D250" s="377">
        <v>918.61621710587087</v>
      </c>
      <c r="E250" s="377">
        <v>2614.2339462796022</v>
      </c>
      <c r="F250" s="389"/>
      <c r="G250" s="377">
        <v>554555.13906784239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1686.9163786035976</v>
      </c>
      <c r="E251" s="377">
        <v>2539.2386274504893</v>
      </c>
      <c r="F251" s="389"/>
      <c r="G251" s="377">
        <v>643149.75382486812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1002.0695542056285</v>
      </c>
      <c r="E252" s="377">
        <v>3068.7399375963696</v>
      </c>
      <c r="F252" s="389"/>
      <c r="G252" s="377">
        <v>747407.80344267446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2322.5562153725837</v>
      </c>
      <c r="E253" s="377">
        <v>3689.1603887196593</v>
      </c>
      <c r="F253" s="389"/>
      <c r="G253" s="377">
        <v>965714.11391871772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2272.8160419842466</v>
      </c>
      <c r="E254" s="377">
        <v>3666.8932449366866</v>
      </c>
      <c r="F254" s="389"/>
      <c r="G254" s="377">
        <v>994760.35953568493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2163.5853177679769</v>
      </c>
      <c r="E255" s="377">
        <v>3628.7482629655715</v>
      </c>
      <c r="F255" s="389"/>
      <c r="G255" s="377">
        <v>914137.35183690127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470.02270717803799</v>
      </c>
      <c r="E256" s="377">
        <v>3237.1956489267159</v>
      </c>
      <c r="F256" s="389"/>
      <c r="G256" s="377">
        <v>749257.8556705761</v>
      </c>
      <c r="H256" s="377">
        <v>4213.9168499999987</v>
      </c>
      <c r="I256" s="150"/>
    </row>
    <row r="257" spans="2:9" x14ac:dyDescent="0.3">
      <c r="B257" s="387">
        <v>43770</v>
      </c>
      <c r="C257" s="388">
        <v>28</v>
      </c>
      <c r="D257" s="377">
        <v>613.46795675304554</v>
      </c>
      <c r="E257" s="377">
        <v>2712.0816328414298</v>
      </c>
      <c r="F257" s="389"/>
      <c r="G257" s="377">
        <v>524393.99722484173</v>
      </c>
      <c r="H257" s="377">
        <v>4213.9168499999987</v>
      </c>
      <c r="I257" s="150"/>
    </row>
    <row r="258" spans="2:9" x14ac:dyDescent="0.3">
      <c r="B258" s="387">
        <v>43800</v>
      </c>
      <c r="C258" s="388">
        <v>28</v>
      </c>
      <c r="D258" s="377">
        <v>621.89199152046217</v>
      </c>
      <c r="E258" s="377">
        <v>1930.5638168877806</v>
      </c>
      <c r="F258" s="389"/>
      <c r="G258" s="377">
        <v>419958.16998369253</v>
      </c>
      <c r="H258" s="377">
        <v>4213.9168499999987</v>
      </c>
      <c r="I258" s="150"/>
    </row>
    <row r="259" spans="2:9" x14ac:dyDescent="0.3">
      <c r="B259" s="387">
        <v>43831</v>
      </c>
      <c r="C259" s="388">
        <v>29</v>
      </c>
      <c r="D259" s="377">
        <v>618.42727756950922</v>
      </c>
      <c r="E259" s="377">
        <v>2313.3002178788583</v>
      </c>
      <c r="F259" s="389"/>
      <c r="G259" s="377">
        <v>441400.67042819329</v>
      </c>
      <c r="H259" s="377">
        <v>4213.9168499999987</v>
      </c>
      <c r="I259" s="150"/>
    </row>
    <row r="260" spans="2:9" x14ac:dyDescent="0.3">
      <c r="B260" s="387">
        <v>43862</v>
      </c>
      <c r="C260" s="388">
        <v>29</v>
      </c>
      <c r="D260" s="377">
        <v>538.35642132743067</v>
      </c>
      <c r="E260" s="377">
        <v>2099.4194572841984</v>
      </c>
      <c r="F260" s="389"/>
      <c r="G260" s="377">
        <v>430714.50877332571</v>
      </c>
      <c r="H260" s="377">
        <v>4213.9168499999987</v>
      </c>
      <c r="I260" s="150"/>
    </row>
    <row r="261" spans="2:9" x14ac:dyDescent="0.3">
      <c r="B261" s="387">
        <v>43891</v>
      </c>
      <c r="C261" s="388">
        <v>29</v>
      </c>
      <c r="D261" s="377">
        <v>348.49983343632749</v>
      </c>
      <c r="E261" s="377">
        <v>2209.9022530324164</v>
      </c>
      <c r="F261" s="389"/>
      <c r="G261" s="377">
        <v>504908.55946707254</v>
      </c>
      <c r="H261" s="377">
        <v>4213.9168499999987</v>
      </c>
      <c r="I261" s="150"/>
    </row>
    <row r="262" spans="2:9" x14ac:dyDescent="0.3">
      <c r="B262" s="387">
        <v>43922</v>
      </c>
      <c r="C262" s="388">
        <v>30</v>
      </c>
      <c r="D262" s="377">
        <v>918.61621710587087</v>
      </c>
      <c r="E262" s="377">
        <v>2614.2339462796022</v>
      </c>
      <c r="F262" s="389"/>
      <c r="G262" s="377">
        <v>554555.13906784239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1686.9163786035976</v>
      </c>
      <c r="E263" s="377">
        <v>2539.2386274504893</v>
      </c>
      <c r="F263" s="389"/>
      <c r="G263" s="377">
        <v>643149.75382486812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1002.0695542056285</v>
      </c>
      <c r="E264" s="377">
        <v>3068.7399375963696</v>
      </c>
      <c r="F264" s="389"/>
      <c r="G264" s="377">
        <v>747407.80344267446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2322.5562153725837</v>
      </c>
      <c r="E265" s="377">
        <v>3689.1603887196593</v>
      </c>
      <c r="F265" s="389"/>
      <c r="G265" s="377">
        <v>965714.11391871772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2272.8160419842466</v>
      </c>
      <c r="E266" s="377">
        <v>3666.8932449366866</v>
      </c>
      <c r="F266" s="389"/>
      <c r="G266" s="377">
        <v>994760.35953568493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2163.5853177679769</v>
      </c>
      <c r="E267" s="377">
        <v>3628.7482629655715</v>
      </c>
      <c r="F267" s="389"/>
      <c r="G267" s="377">
        <v>914137.35183690127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470.02270717803799</v>
      </c>
      <c r="E268" s="377">
        <v>3237.1956489267159</v>
      </c>
      <c r="F268" s="389"/>
      <c r="G268" s="377">
        <v>749257.8556705761</v>
      </c>
      <c r="H268" s="377">
        <v>4213.9168499999987</v>
      </c>
      <c r="I268" s="150"/>
    </row>
    <row r="269" spans="2:9" x14ac:dyDescent="0.3">
      <c r="B269" s="387">
        <v>44136</v>
      </c>
      <c r="C269" s="388">
        <v>32</v>
      </c>
      <c r="D269" s="377">
        <v>613.46795675304554</v>
      </c>
      <c r="E269" s="377">
        <v>2712.0816328414298</v>
      </c>
      <c r="F269" s="389"/>
      <c r="G269" s="377">
        <v>524393.99722484173</v>
      </c>
      <c r="H269" s="377">
        <v>4213.9168499999987</v>
      </c>
      <c r="I269" s="150"/>
    </row>
    <row r="270" spans="2:9" x14ac:dyDescent="0.3">
      <c r="B270" s="387">
        <v>44166</v>
      </c>
      <c r="C270" s="388">
        <v>32</v>
      </c>
      <c r="D270" s="377">
        <v>621.89199152046217</v>
      </c>
      <c r="E270" s="377">
        <v>1930.5638168877806</v>
      </c>
      <c r="F270" s="389"/>
      <c r="G270" s="377">
        <v>419958.16998369253</v>
      </c>
      <c r="H270" s="377">
        <v>4213.9168499999987</v>
      </c>
      <c r="I270" s="150"/>
    </row>
    <row r="271" spans="2:9" x14ac:dyDescent="0.3">
      <c r="B271" s="387">
        <v>44197</v>
      </c>
      <c r="C271" s="388">
        <v>33</v>
      </c>
      <c r="D271" s="377">
        <v>618.42727756950922</v>
      </c>
      <c r="E271" s="377">
        <v>2313.3002178788583</v>
      </c>
      <c r="F271" s="389"/>
      <c r="G271" s="377">
        <v>441400.67042819329</v>
      </c>
      <c r="H271" s="377">
        <v>4213.9168499999987</v>
      </c>
      <c r="I271" s="150"/>
    </row>
    <row r="272" spans="2:9" x14ac:dyDescent="0.3">
      <c r="B272" s="387">
        <v>44228</v>
      </c>
      <c r="C272" s="388">
        <v>33</v>
      </c>
      <c r="D272" s="377">
        <v>538.35642132743067</v>
      </c>
      <c r="E272" s="377">
        <v>2099.4194572841984</v>
      </c>
      <c r="F272" s="389"/>
      <c r="G272" s="377">
        <v>430714.50877332571</v>
      </c>
      <c r="H272" s="377">
        <v>4213.9168499999987</v>
      </c>
      <c r="I272" s="150"/>
    </row>
    <row r="273" spans="2:9" x14ac:dyDescent="0.3">
      <c r="B273" s="387">
        <v>44256</v>
      </c>
      <c r="C273" s="388">
        <v>33</v>
      </c>
      <c r="D273" s="377">
        <v>348.49983343632749</v>
      </c>
      <c r="E273" s="377">
        <v>2209.9022530324164</v>
      </c>
      <c r="F273" s="389"/>
      <c r="G273" s="377">
        <v>504908.55946707254</v>
      </c>
      <c r="H273" s="377">
        <v>4213.9168499999987</v>
      </c>
      <c r="I273" s="150"/>
    </row>
    <row r="274" spans="2:9" x14ac:dyDescent="0.3">
      <c r="B274" s="387">
        <v>44287</v>
      </c>
      <c r="C274" s="388">
        <v>34</v>
      </c>
      <c r="D274" s="377">
        <v>918.61621710587087</v>
      </c>
      <c r="E274" s="377">
        <v>2614.2339462796022</v>
      </c>
      <c r="F274" s="389"/>
      <c r="G274" s="377">
        <v>554555.13906784239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1686.9163786035976</v>
      </c>
      <c r="E275" s="377">
        <v>2539.2386274504893</v>
      </c>
      <c r="F275" s="389"/>
      <c r="G275" s="377">
        <v>643149.75382486812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1002.0695542056285</v>
      </c>
      <c r="E276" s="377">
        <v>3068.7399375963696</v>
      </c>
      <c r="F276" s="389"/>
      <c r="G276" s="377">
        <v>747407.80344267446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2322.5562153725837</v>
      </c>
      <c r="E277" s="377">
        <v>3689.1603887196593</v>
      </c>
      <c r="F277" s="389"/>
      <c r="G277" s="377">
        <v>965714.11391871772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2272.8160419842466</v>
      </c>
      <c r="E278" s="377">
        <v>3666.8932449366866</v>
      </c>
      <c r="F278" s="389"/>
      <c r="G278" s="377">
        <v>994760.35953568493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2163.5853177679769</v>
      </c>
      <c r="E279" s="377">
        <v>3628.7482629655715</v>
      </c>
      <c r="F279" s="389"/>
      <c r="G279" s="377">
        <v>914137.35183690127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470.02270717803799</v>
      </c>
      <c r="E280" s="377">
        <v>3237.1956489267159</v>
      </c>
      <c r="F280" s="389"/>
      <c r="G280" s="377">
        <v>749257.8556705761</v>
      </c>
      <c r="H280" s="377">
        <v>4213.9168499999987</v>
      </c>
      <c r="I280" s="150"/>
    </row>
    <row r="281" spans="2:9" x14ac:dyDescent="0.3">
      <c r="B281" s="387">
        <v>44501</v>
      </c>
      <c r="C281" s="388">
        <v>36</v>
      </c>
      <c r="D281" s="377">
        <v>613.46795675304554</v>
      </c>
      <c r="E281" s="377">
        <v>2712.0816328414298</v>
      </c>
      <c r="F281" s="389"/>
      <c r="G281" s="377">
        <v>524393.99722484173</v>
      </c>
      <c r="H281" s="377">
        <v>4213.9168499999987</v>
      </c>
      <c r="I281" s="150"/>
    </row>
    <row r="282" spans="2:9" x14ac:dyDescent="0.3">
      <c r="B282" s="387">
        <v>44531</v>
      </c>
      <c r="C282" s="388">
        <v>36</v>
      </c>
      <c r="D282" s="377">
        <v>621.89199152046217</v>
      </c>
      <c r="E282" s="377">
        <v>1930.5638168877806</v>
      </c>
      <c r="F282" s="389"/>
      <c r="G282" s="377">
        <v>419958.16998369253</v>
      </c>
      <c r="H282" s="377">
        <v>4213.9168499999987</v>
      </c>
      <c r="I282" s="150"/>
    </row>
    <row r="283" spans="2:9" x14ac:dyDescent="0.3">
      <c r="B283" s="387">
        <v>44562</v>
      </c>
      <c r="C283" s="388">
        <v>37</v>
      </c>
      <c r="D283" s="377">
        <v>618.42727756950922</v>
      </c>
      <c r="E283" s="377">
        <v>2313.3002178788583</v>
      </c>
      <c r="F283" s="389"/>
      <c r="G283" s="377">
        <v>441400.67042819329</v>
      </c>
      <c r="H283" s="377">
        <v>4213.9168499999987</v>
      </c>
      <c r="I283" s="150"/>
    </row>
    <row r="284" spans="2:9" x14ac:dyDescent="0.3">
      <c r="B284" s="387">
        <v>44593</v>
      </c>
      <c r="C284" s="388">
        <v>37</v>
      </c>
      <c r="D284" s="377">
        <v>538.35642132743067</v>
      </c>
      <c r="E284" s="377">
        <v>2099.4194572841984</v>
      </c>
      <c r="F284" s="389"/>
      <c r="G284" s="377">
        <v>430714.50877332571</v>
      </c>
      <c r="H284" s="377">
        <v>4213.9168499999987</v>
      </c>
      <c r="I284" s="150"/>
    </row>
    <row r="285" spans="2:9" x14ac:dyDescent="0.3">
      <c r="B285" s="387">
        <v>44621</v>
      </c>
      <c r="C285" s="388">
        <v>37</v>
      </c>
      <c r="D285" s="377">
        <v>348.49983343632749</v>
      </c>
      <c r="E285" s="377">
        <v>2209.9022530324164</v>
      </c>
      <c r="F285" s="389"/>
      <c r="G285" s="377">
        <v>504908.55946707254</v>
      </c>
      <c r="H285" s="377">
        <v>4213.9168499999987</v>
      </c>
      <c r="I285" s="150"/>
    </row>
    <row r="286" spans="2:9" x14ac:dyDescent="0.3">
      <c r="B286" s="387">
        <v>44652</v>
      </c>
      <c r="C286" s="388">
        <v>38</v>
      </c>
      <c r="D286" s="377">
        <v>918.61621710587087</v>
      </c>
      <c r="E286" s="377">
        <v>2614.2339462796022</v>
      </c>
      <c r="F286" s="389"/>
      <c r="G286" s="377">
        <v>554555.13906784239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1686.9163786035976</v>
      </c>
      <c r="E287" s="377">
        <v>2539.2386274504893</v>
      </c>
      <c r="F287" s="389"/>
      <c r="G287" s="377">
        <v>643149.75382486812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1002.0695542056285</v>
      </c>
      <c r="E288" s="377">
        <v>3068.7399375963696</v>
      </c>
      <c r="F288" s="389"/>
      <c r="G288" s="377">
        <v>747407.80344267446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2322.5562153725837</v>
      </c>
      <c r="E289" s="377">
        <v>3689.1603887196593</v>
      </c>
      <c r="F289" s="389"/>
      <c r="G289" s="377">
        <v>965714.11391871772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2272.8160419842466</v>
      </c>
      <c r="E290" s="377">
        <v>3666.8932449366866</v>
      </c>
      <c r="F290" s="389"/>
      <c r="G290" s="377">
        <v>994760.35953568493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2163.5853177679769</v>
      </c>
      <c r="E291" s="377">
        <v>3628.7482629655715</v>
      </c>
      <c r="F291" s="389"/>
      <c r="G291" s="377">
        <v>914137.35183690127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470.02270717803799</v>
      </c>
      <c r="E292" s="377">
        <v>3237.1956489267159</v>
      </c>
      <c r="F292" s="389"/>
      <c r="G292" s="377">
        <v>749257.8556705761</v>
      </c>
      <c r="H292" s="377">
        <v>4213.9168499999987</v>
      </c>
      <c r="I292" s="150"/>
    </row>
    <row r="293" spans="2:9" x14ac:dyDescent="0.3">
      <c r="B293" s="387">
        <v>44866</v>
      </c>
      <c r="C293" s="388">
        <v>40</v>
      </c>
      <c r="D293" s="377">
        <v>613.46795675304554</v>
      </c>
      <c r="E293" s="377">
        <v>2712.0816328414298</v>
      </c>
      <c r="F293" s="389"/>
      <c r="G293" s="377">
        <v>524393.99722484173</v>
      </c>
      <c r="H293" s="377">
        <v>4213.9168499999987</v>
      </c>
      <c r="I293" s="150"/>
    </row>
    <row r="294" spans="2:9" x14ac:dyDescent="0.3">
      <c r="B294" s="387">
        <v>44896</v>
      </c>
      <c r="C294" s="388">
        <v>40</v>
      </c>
      <c r="D294" s="377">
        <v>621.89199152046217</v>
      </c>
      <c r="E294" s="377">
        <v>1930.5638168877806</v>
      </c>
      <c r="F294" s="389"/>
      <c r="G294" s="377">
        <v>419958.16998369253</v>
      </c>
      <c r="H294" s="377">
        <v>4213.9168499999987</v>
      </c>
      <c r="I294" s="150"/>
    </row>
    <row r="295" spans="2:9" x14ac:dyDescent="0.3">
      <c r="B295" s="387">
        <v>44927</v>
      </c>
      <c r="C295" s="388">
        <v>41</v>
      </c>
      <c r="D295" s="377">
        <v>618.42727756950922</v>
      </c>
      <c r="E295" s="377">
        <v>2313.3002178788583</v>
      </c>
      <c r="F295" s="389"/>
      <c r="G295" s="377">
        <v>441400.67042819329</v>
      </c>
      <c r="H295" s="377">
        <v>4213.9168499999987</v>
      </c>
      <c r="I295" s="150"/>
    </row>
    <row r="296" spans="2:9" x14ac:dyDescent="0.3">
      <c r="B296" s="387">
        <v>44958</v>
      </c>
      <c r="C296" s="388">
        <v>41</v>
      </c>
      <c r="D296" s="377">
        <v>538.35642132743067</v>
      </c>
      <c r="E296" s="377">
        <v>2099.4194572841984</v>
      </c>
      <c r="F296" s="389"/>
      <c r="G296" s="377">
        <v>430714.50877332571</v>
      </c>
      <c r="H296" s="377">
        <v>4213.9168499999987</v>
      </c>
      <c r="I296" s="150"/>
    </row>
    <row r="297" spans="2:9" x14ac:dyDescent="0.3">
      <c r="B297" s="387">
        <v>44986</v>
      </c>
      <c r="C297" s="388">
        <v>41</v>
      </c>
      <c r="D297" s="377">
        <v>348.49983343632749</v>
      </c>
      <c r="E297" s="377">
        <v>2209.9022530324164</v>
      </c>
      <c r="F297" s="389"/>
      <c r="G297" s="377">
        <v>504908.55946707254</v>
      </c>
      <c r="H297" s="377">
        <v>4213.9168499999987</v>
      </c>
      <c r="I297" s="150"/>
    </row>
    <row r="298" spans="2:9" x14ac:dyDescent="0.3">
      <c r="B298" s="387">
        <v>45017</v>
      </c>
      <c r="C298" s="388">
        <v>42</v>
      </c>
      <c r="D298" s="377">
        <v>918.61621710587087</v>
      </c>
      <c r="E298" s="377">
        <v>2614.2339462796022</v>
      </c>
      <c r="F298" s="389"/>
      <c r="G298" s="377">
        <v>554555.13906784239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1686.9163786035976</v>
      </c>
      <c r="E299" s="377">
        <v>2539.2386274504893</v>
      </c>
      <c r="F299" s="389"/>
      <c r="G299" s="377">
        <v>643149.75382486812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1002.0695542056285</v>
      </c>
      <c r="E300" s="377">
        <v>3068.7399375963696</v>
      </c>
      <c r="F300" s="389"/>
      <c r="G300" s="377">
        <v>747407.80344267446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2322.5562153725837</v>
      </c>
      <c r="E301" s="377">
        <v>3689.1603887196593</v>
      </c>
      <c r="F301" s="389"/>
      <c r="G301" s="377">
        <v>965714.11391871772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2272.8160419842466</v>
      </c>
      <c r="E302" s="377">
        <v>3666.8932449366866</v>
      </c>
      <c r="F302" s="389"/>
      <c r="G302" s="377">
        <v>994760.35953568493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2163.5853177679769</v>
      </c>
      <c r="E303" s="377">
        <v>3628.7482629655715</v>
      </c>
      <c r="F303" s="389"/>
      <c r="G303" s="377">
        <v>914137.35183690127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470.02270717803799</v>
      </c>
      <c r="E304" s="377">
        <v>3237.1956489267159</v>
      </c>
      <c r="F304" s="389"/>
      <c r="G304" s="377">
        <v>749257.8556705761</v>
      </c>
      <c r="H304" s="377">
        <v>4213.9168499999987</v>
      </c>
      <c r="I304" s="150"/>
    </row>
    <row r="305" spans="2:9" x14ac:dyDescent="0.3">
      <c r="B305" s="387">
        <v>45231</v>
      </c>
      <c r="C305" s="388">
        <v>44</v>
      </c>
      <c r="D305" s="377">
        <v>613.46795675304554</v>
      </c>
      <c r="E305" s="377">
        <v>2712.0816328414298</v>
      </c>
      <c r="F305" s="389"/>
      <c r="G305" s="377">
        <v>524393.99722484173</v>
      </c>
      <c r="H305" s="377">
        <v>4213.9168499999987</v>
      </c>
      <c r="I305" s="150"/>
    </row>
    <row r="306" spans="2:9" x14ac:dyDescent="0.3">
      <c r="B306" s="387">
        <v>45261</v>
      </c>
      <c r="C306" s="388">
        <v>44</v>
      </c>
      <c r="D306" s="377">
        <v>621.89199152046217</v>
      </c>
      <c r="E306" s="377">
        <v>1930.5638168877806</v>
      </c>
      <c r="F306" s="389"/>
      <c r="G306" s="377">
        <v>419958.16998369253</v>
      </c>
      <c r="H306" s="377">
        <v>4213.9168499999987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368674.55959999998</v>
      </c>
      <c r="J3" s="30">
        <v>343400.29769001494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75810.535699999993</v>
      </c>
      <c r="J5" s="30">
        <v>70613.390182563337</v>
      </c>
      <c r="K5" s="38" t="s">
        <v>15</v>
      </c>
      <c r="N5" s="46">
        <v>0</v>
      </c>
      <c r="O5" s="46">
        <v>0</v>
      </c>
      <c r="P5" s="46">
        <v>3097596.6935999999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1697954.1063000001</v>
      </c>
      <c r="J7" s="30">
        <v>1581551.8873882268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3097596.6935999999</v>
      </c>
      <c r="Q9" s="63">
        <v>2558420.9334741551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3097596.6935999999</v>
      </c>
      <c r="J11" s="63">
        <v>2558420.9334741551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5240035.8952000001</v>
      </c>
      <c r="J13" s="79">
        <v>4553986.5087349601</v>
      </c>
      <c r="K13" s="80" t="s">
        <v>41</v>
      </c>
      <c r="N13" s="81">
        <v>0</v>
      </c>
      <c r="O13" s="81">
        <v>0</v>
      </c>
      <c r="P13" s="81">
        <v>5240035.8952000001</v>
      </c>
      <c r="Q13" s="82">
        <v>4553986.5087349601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1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19296.68</v>
      </c>
      <c r="M17" s="143">
        <v>12546.02</v>
      </c>
      <c r="N17" s="143">
        <v>0</v>
      </c>
      <c r="O17" s="143">
        <v>0</v>
      </c>
      <c r="P17" s="143">
        <v>0</v>
      </c>
      <c r="Q17" s="144">
        <v>6750.66</v>
      </c>
      <c r="R17" s="143">
        <v>58062</v>
      </c>
      <c r="S17" s="143" t="s">
        <v>112</v>
      </c>
      <c r="T17" s="145" t="s">
        <v>115</v>
      </c>
      <c r="U17" s="143">
        <v>38.36</v>
      </c>
      <c r="V17" s="143">
        <v>48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112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2.99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0.74750000000000005</v>
      </c>
      <c r="BS17" s="151">
        <v>0.74750000000000005</v>
      </c>
      <c r="BT17" s="151">
        <v>0.74750000000000005</v>
      </c>
      <c r="BU17" s="152">
        <v>0.74750000000000005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2.99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120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17652.650000000001</v>
      </c>
      <c r="M18" s="143">
        <v>4633.74</v>
      </c>
      <c r="N18" s="143">
        <v>0</v>
      </c>
      <c r="O18" s="143">
        <v>0</v>
      </c>
      <c r="P18" s="143">
        <v>0</v>
      </c>
      <c r="Q18" s="158">
        <v>13018.910000000002</v>
      </c>
      <c r="R18" s="143">
        <v>77947</v>
      </c>
      <c r="S18" s="143" t="s">
        <v>112</v>
      </c>
      <c r="T18" s="145" t="s">
        <v>115</v>
      </c>
      <c r="U18" s="143">
        <v>19.649999999999999</v>
      </c>
      <c r="V18" s="143">
        <v>-144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15</v>
      </c>
      <c r="AH18" s="143">
        <v>0.6</v>
      </c>
      <c r="AI18" s="143">
        <v>0.6</v>
      </c>
      <c r="AJ18" s="143">
        <v>0.6</v>
      </c>
      <c r="AK18" s="143" t="s">
        <v>112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4.49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1.1225000000000001</v>
      </c>
      <c r="BS18" s="151">
        <v>1.1225000000000001</v>
      </c>
      <c r="BT18" s="151">
        <v>1.1225000000000001</v>
      </c>
      <c r="BU18" s="160">
        <v>1.1225000000000001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4.49</v>
      </c>
      <c r="DC18" s="157"/>
    </row>
    <row r="19" spans="1:107" x14ac:dyDescent="0.3">
      <c r="A19" s="138" t="s">
        <v>106</v>
      </c>
      <c r="B19" s="139" t="s">
        <v>121</v>
      </c>
      <c r="C19" s="139" t="s">
        <v>122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44247.201300000001</v>
      </c>
      <c r="M19" s="143">
        <v>29220.13</v>
      </c>
      <c r="N19" s="143">
        <v>0</v>
      </c>
      <c r="O19" s="143">
        <v>0</v>
      </c>
      <c r="P19" s="143">
        <v>0</v>
      </c>
      <c r="Q19" s="158">
        <v>15027.0713</v>
      </c>
      <c r="R19" s="143">
        <v>133137</v>
      </c>
      <c r="S19" s="143" t="s">
        <v>112</v>
      </c>
      <c r="T19" s="145" t="s">
        <v>115</v>
      </c>
      <c r="U19" s="143">
        <v>15.1</v>
      </c>
      <c r="V19" s="143">
        <v>4510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15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8.98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2.2450000000000001</v>
      </c>
      <c r="BS19" s="151">
        <v>2.2450000000000001</v>
      </c>
      <c r="BT19" s="151">
        <v>2.2450000000000001</v>
      </c>
      <c r="BU19" s="160">
        <v>2.2450000000000001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8.98</v>
      </c>
      <c r="DC19" s="157"/>
    </row>
    <row r="20" spans="1:107" x14ac:dyDescent="0.3">
      <c r="A20" s="138" t="s">
        <v>106</v>
      </c>
      <c r="B20" s="139" t="s">
        <v>123</v>
      </c>
      <c r="C20" s="139" t="s">
        <v>124</v>
      </c>
      <c r="D20" s="139" t="s">
        <v>109</v>
      </c>
      <c r="E20" s="139" t="s">
        <v>110</v>
      </c>
      <c r="F20" s="140" t="s">
        <v>125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114</v>
      </c>
      <c r="L20" s="143">
        <v>22867.3</v>
      </c>
      <c r="M20" s="143">
        <v>20528</v>
      </c>
      <c r="N20" s="143">
        <v>0</v>
      </c>
      <c r="O20" s="143">
        <v>0</v>
      </c>
      <c r="P20" s="143">
        <v>0</v>
      </c>
      <c r="Q20" s="158">
        <v>2339.2999999999993</v>
      </c>
      <c r="R20" s="143">
        <v>150887</v>
      </c>
      <c r="S20" s="143" t="s">
        <v>112</v>
      </c>
      <c r="T20" s="145" t="s">
        <v>115</v>
      </c>
      <c r="U20" s="143">
        <v>7.5</v>
      </c>
      <c r="V20" s="143">
        <v>2757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15</v>
      </c>
      <c r="AH20" s="143">
        <v>0.6</v>
      </c>
      <c r="AI20" s="143">
        <v>0.6</v>
      </c>
      <c r="AJ20" s="143">
        <v>0.6</v>
      </c>
      <c r="AK20" s="143" t="s">
        <v>112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2.25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0.5625</v>
      </c>
      <c r="BS20" s="151">
        <v>0.5625</v>
      </c>
      <c r="BT20" s="151">
        <v>0.5625</v>
      </c>
      <c r="BU20" s="160">
        <v>0.5625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2.25</v>
      </c>
      <c r="DC20" s="157"/>
    </row>
    <row r="21" spans="1:107" x14ac:dyDescent="0.3">
      <c r="A21" s="138" t="s">
        <v>106</v>
      </c>
      <c r="B21" s="139" t="s">
        <v>126</v>
      </c>
      <c r="C21" s="139" t="s">
        <v>127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114</v>
      </c>
      <c r="L21" s="143">
        <v>54706.06</v>
      </c>
      <c r="M21" s="143">
        <v>31127.759999999998</v>
      </c>
      <c r="N21" s="143">
        <v>0</v>
      </c>
      <c r="O21" s="143">
        <v>0</v>
      </c>
      <c r="P21" s="143">
        <v>0</v>
      </c>
      <c r="Q21" s="158">
        <v>23578.3</v>
      </c>
      <c r="R21" s="143">
        <v>172568</v>
      </c>
      <c r="S21" s="143" t="s">
        <v>112</v>
      </c>
      <c r="T21" s="145" t="s">
        <v>115</v>
      </c>
      <c r="U21" s="143">
        <v>51.76</v>
      </c>
      <c r="V21" s="143">
        <v>-45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15</v>
      </c>
      <c r="AH21" s="143">
        <v>0.6</v>
      </c>
      <c r="AI21" s="143">
        <v>0.6</v>
      </c>
      <c r="AJ21" s="143">
        <v>0.6</v>
      </c>
      <c r="AK21" s="143" t="s">
        <v>112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66.23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16.557500000000001</v>
      </c>
      <c r="BS21" s="163">
        <v>16.557500000000001</v>
      </c>
      <c r="BT21" s="163">
        <v>16.557500000000001</v>
      </c>
      <c r="BU21" s="164">
        <v>16.557500000000001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66.23</v>
      </c>
      <c r="DC21" s="157"/>
    </row>
    <row r="22" spans="1:107" x14ac:dyDescent="0.3">
      <c r="A22" s="138" t="s">
        <v>106</v>
      </c>
      <c r="B22" s="139" t="s">
        <v>128</v>
      </c>
      <c r="C22" s="139" t="s">
        <v>129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114</v>
      </c>
      <c r="L22" s="143"/>
      <c r="M22" s="143">
        <v>16111.3</v>
      </c>
      <c r="N22" s="143">
        <v>0</v>
      </c>
      <c r="O22" s="143">
        <v>0</v>
      </c>
      <c r="P22" s="143">
        <v>0</v>
      </c>
      <c r="Q22" s="158">
        <v>-16111.3</v>
      </c>
      <c r="R22" s="143">
        <v>0</v>
      </c>
      <c r="S22" s="143" t="s">
        <v>112</v>
      </c>
      <c r="T22" s="145" t="s">
        <v>115</v>
      </c>
      <c r="U22" s="143">
        <v>0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0</v>
      </c>
      <c r="AH22" s="143">
        <v>1</v>
      </c>
      <c r="AI22" s="143">
        <v>1</v>
      </c>
      <c r="AJ22" s="143">
        <v>1</v>
      </c>
      <c r="AK22" s="143" t="s">
        <v>112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41.53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10.3825</v>
      </c>
      <c r="BS22" s="163">
        <v>10.3825</v>
      </c>
      <c r="BT22" s="163">
        <v>10.3825</v>
      </c>
      <c r="BU22" s="164">
        <v>10.3825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41.53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s">
        <v>112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s">
        <v>112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130</v>
      </c>
      <c r="E831" s="178" t="s">
        <v>131</v>
      </c>
      <c r="F831" s="179" t="s">
        <v>132</v>
      </c>
      <c r="G831" s="27"/>
      <c r="H831" s="180" t="s">
        <v>133</v>
      </c>
      <c r="I831" s="180"/>
      <c r="J831" s="180" t="s">
        <v>74</v>
      </c>
      <c r="K831" s="180" t="s">
        <v>76</v>
      </c>
      <c r="L831" s="180" t="s">
        <v>134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135</v>
      </c>
      <c r="F832" s="183" t="s">
        <v>136</v>
      </c>
      <c r="G832" s="27"/>
      <c r="H832" s="184" t="s">
        <v>137</v>
      </c>
      <c r="I832" s="184"/>
      <c r="J832" s="184" t="s">
        <v>138</v>
      </c>
      <c r="K832" s="185" t="s">
        <v>139</v>
      </c>
      <c r="L832" s="186" t="s">
        <v>140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141</v>
      </c>
      <c r="F833" s="183" t="s">
        <v>136</v>
      </c>
      <c r="G833" s="27"/>
      <c r="H833" s="184" t="s">
        <v>142</v>
      </c>
      <c r="I833" s="184"/>
      <c r="J833" s="184" t="s">
        <v>110</v>
      </c>
      <c r="K833" s="188" t="s">
        <v>116</v>
      </c>
      <c r="L833" s="186" t="s">
        <v>143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138</v>
      </c>
      <c r="F834" s="183" t="s">
        <v>136</v>
      </c>
      <c r="G834" s="27"/>
      <c r="H834" s="184" t="s">
        <v>144</v>
      </c>
      <c r="I834" s="184"/>
      <c r="J834" s="184" t="s">
        <v>145</v>
      </c>
      <c r="K834" s="188" t="s">
        <v>146</v>
      </c>
      <c r="L834" s="186" t="s">
        <v>147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136</v>
      </c>
      <c r="G835" s="27"/>
      <c r="H835" s="184" t="s">
        <v>148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149</v>
      </c>
      <c r="F836" s="183" t="s">
        <v>136</v>
      </c>
      <c r="G836" s="27"/>
      <c r="H836" s="184" t="s">
        <v>150</v>
      </c>
      <c r="I836" s="184"/>
      <c r="J836" s="184"/>
      <c r="L836" s="186" t="s">
        <v>151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152</v>
      </c>
      <c r="F837" s="183" t="s">
        <v>153</v>
      </c>
      <c r="G837" s="27"/>
      <c r="H837" s="184" t="s">
        <v>154</v>
      </c>
      <c r="I837" s="184"/>
      <c r="J837" s="184"/>
      <c r="L837" s="186" t="s">
        <v>155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156</v>
      </c>
      <c r="F838" s="183" t="s">
        <v>153</v>
      </c>
      <c r="G838" s="27"/>
      <c r="H838" s="184" t="s">
        <v>157</v>
      </c>
      <c r="I838" s="184"/>
      <c r="J838" s="184"/>
      <c r="L838" s="186" t="s">
        <v>158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153</v>
      </c>
      <c r="G839" s="27"/>
      <c r="H839" s="184" t="s">
        <v>159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153</v>
      </c>
      <c r="G840" s="27"/>
      <c r="H840" s="184" t="s">
        <v>160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153</v>
      </c>
      <c r="G841" s="27"/>
      <c r="H841" s="184" t="s">
        <v>161</v>
      </c>
      <c r="I841" s="184"/>
      <c r="J841" s="180" t="s">
        <v>162</v>
      </c>
      <c r="K841" s="180" t="s">
        <v>163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164</v>
      </c>
      <c r="G842" s="27"/>
      <c r="H842" s="184" t="s">
        <v>165</v>
      </c>
      <c r="I842" s="184"/>
      <c r="J842" s="184" t="s">
        <v>138</v>
      </c>
      <c r="K842" s="2" t="s">
        <v>138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164</v>
      </c>
      <c r="G843" s="27"/>
      <c r="H843" s="184" t="s">
        <v>166</v>
      </c>
      <c r="I843" s="184"/>
      <c r="J843" s="184" t="s">
        <v>110</v>
      </c>
      <c r="K843" s="2" t="s">
        <v>156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164</v>
      </c>
      <c r="G844" s="27"/>
      <c r="H844" s="184" t="s">
        <v>167</v>
      </c>
      <c r="I844" s="184"/>
      <c r="J844" s="184" t="s">
        <v>156</v>
      </c>
      <c r="K844" s="2" t="s">
        <v>156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164</v>
      </c>
      <c r="G845" s="27"/>
      <c r="H845" s="184" t="s">
        <v>168</v>
      </c>
      <c r="I845" s="184"/>
      <c r="J845" s="184" t="s">
        <v>156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164</v>
      </c>
      <c r="G846" s="27"/>
      <c r="H846" s="184" t="s">
        <v>169</v>
      </c>
      <c r="I846" s="184"/>
      <c r="J846" s="184" t="s">
        <v>156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170</v>
      </c>
      <c r="G847" s="27"/>
      <c r="H847" s="184" t="s">
        <v>171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170</v>
      </c>
      <c r="G848" s="27"/>
      <c r="H848" s="184" t="s">
        <v>172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170</v>
      </c>
      <c r="G849" s="27"/>
      <c r="H849" s="184" t="s">
        <v>173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170</v>
      </c>
      <c r="G850" s="27"/>
      <c r="H850" s="184" t="s">
        <v>174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170</v>
      </c>
      <c r="G851" s="27"/>
      <c r="H851" s="184" t="s">
        <v>175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176</v>
      </c>
      <c r="G852" s="27"/>
      <c r="H852" s="184" t="s">
        <v>177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176</v>
      </c>
      <c r="G853" s="27"/>
      <c r="H853" s="184" t="s">
        <v>178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176</v>
      </c>
      <c r="G854" s="27"/>
      <c r="H854" s="184" t="s">
        <v>179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176</v>
      </c>
      <c r="G855" s="27"/>
      <c r="H855" s="184" t="s">
        <v>180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176</v>
      </c>
      <c r="G856" s="27"/>
      <c r="H856" s="184" t="s">
        <v>181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182</v>
      </c>
      <c r="G857" s="27"/>
      <c r="H857" s="184" t="s">
        <v>183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182</v>
      </c>
      <c r="G858" s="27"/>
      <c r="H858" s="184" t="s">
        <v>184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182</v>
      </c>
      <c r="G859" s="27"/>
      <c r="H859" s="184" t="s">
        <v>185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182</v>
      </c>
      <c r="G860" s="27"/>
      <c r="H860" s="184" t="s">
        <v>186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182</v>
      </c>
      <c r="G861" s="27"/>
      <c r="H861" s="184" t="s">
        <v>187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188</v>
      </c>
      <c r="G862" s="27"/>
      <c r="H862" s="184" t="s">
        <v>189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188</v>
      </c>
      <c r="G863" s="27"/>
      <c r="H863" s="184" t="s">
        <v>190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188</v>
      </c>
      <c r="G864" s="27"/>
      <c r="H864" s="184" t="s">
        <v>191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188</v>
      </c>
      <c r="G865" s="27"/>
      <c r="H865" s="184" t="s">
        <v>192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188</v>
      </c>
      <c r="G866" s="27"/>
      <c r="H866" s="184" t="s">
        <v>193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194</v>
      </c>
      <c r="G867" s="27"/>
      <c r="H867" s="184" t="s">
        <v>195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194</v>
      </c>
      <c r="G868" s="27"/>
      <c r="H868" s="184" t="s">
        <v>196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194</v>
      </c>
      <c r="G869" s="27"/>
      <c r="H869" s="184" t="s">
        <v>197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194</v>
      </c>
      <c r="G870" s="27"/>
      <c r="H870" s="184" t="s">
        <v>198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194</v>
      </c>
      <c r="G871" s="27"/>
      <c r="H871" s="184" t="s">
        <v>199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200</v>
      </c>
      <c r="G872" s="27"/>
      <c r="H872" s="184" t="s">
        <v>201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200</v>
      </c>
      <c r="G873" s="27"/>
      <c r="H873" s="184" t="s">
        <v>202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200</v>
      </c>
      <c r="G874" s="27"/>
      <c r="H874" s="184" t="s">
        <v>203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200</v>
      </c>
      <c r="G875" s="27"/>
      <c r="H875" s="184" t="s">
        <v>204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200</v>
      </c>
      <c r="G876" s="27"/>
      <c r="H876" s="184" t="s">
        <v>205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206</v>
      </c>
      <c r="G877" s="27"/>
      <c r="H877" s="184" t="s">
        <v>207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206</v>
      </c>
      <c r="G878" s="27"/>
      <c r="H878" s="184" t="s">
        <v>208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206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206</v>
      </c>
      <c r="G880" s="27"/>
      <c r="H880" s="184" t="s">
        <v>209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206</v>
      </c>
      <c r="G881" s="27"/>
      <c r="H881" s="184" t="s">
        <v>210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211</v>
      </c>
      <c r="G882" s="27"/>
      <c r="H882" s="184" t="s">
        <v>212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211</v>
      </c>
      <c r="G883" s="27"/>
      <c r="H883" s="184" t="s">
        <v>213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211</v>
      </c>
      <c r="G884" s="27"/>
      <c r="H884" s="184" t="s">
        <v>214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211</v>
      </c>
      <c r="G885" s="27"/>
      <c r="H885" s="184" t="s">
        <v>215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211</v>
      </c>
      <c r="G886" s="27"/>
      <c r="H886" s="184" t="s">
        <v>216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120</v>
      </c>
      <c r="G887" s="27"/>
      <c r="H887" s="184" t="s">
        <v>217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120</v>
      </c>
      <c r="G888" s="27"/>
      <c r="H888" s="184" t="s">
        <v>218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120</v>
      </c>
      <c r="G889" s="27"/>
      <c r="H889" s="184" t="s">
        <v>219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120</v>
      </c>
      <c r="G890" s="27"/>
      <c r="H890" s="184" t="s">
        <v>220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120</v>
      </c>
      <c r="G891" s="27"/>
      <c r="H891" s="184" t="s">
        <v>221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222</v>
      </c>
      <c r="G892" s="27"/>
      <c r="H892" s="184" t="s">
        <v>223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222</v>
      </c>
      <c r="G893" s="27"/>
      <c r="H893" s="184" t="s">
        <v>224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222</v>
      </c>
      <c r="G894" s="27"/>
      <c r="H894" s="184" t="s">
        <v>225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222</v>
      </c>
      <c r="G895" s="27"/>
      <c r="H895" s="184" t="s">
        <v>226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222</v>
      </c>
      <c r="G896" s="27"/>
      <c r="H896" s="184" t="s">
        <v>227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228</v>
      </c>
      <c r="G897" s="27"/>
      <c r="H897" s="184" t="s">
        <v>229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228</v>
      </c>
      <c r="G898" s="27"/>
      <c r="H898" s="184" t="s">
        <v>230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228</v>
      </c>
      <c r="G899" s="27"/>
      <c r="H899" s="184" t="s">
        <v>231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228</v>
      </c>
      <c r="G900" s="27"/>
      <c r="H900" s="184" t="s">
        <v>232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228</v>
      </c>
      <c r="G901" s="27"/>
      <c r="H901" s="184" t="s">
        <v>233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111</v>
      </c>
      <c r="G902" s="27"/>
      <c r="H902" s="184" t="s">
        <v>234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111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111</v>
      </c>
      <c r="G904" s="27"/>
      <c r="H904" s="184" t="s">
        <v>235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111</v>
      </c>
      <c r="G905" s="27"/>
      <c r="H905" s="184" t="s">
        <v>236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111</v>
      </c>
      <c r="G906" s="27"/>
      <c r="H906" s="184" t="s">
        <v>237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238</v>
      </c>
      <c r="G907" s="27"/>
      <c r="H907" s="184" t="s">
        <v>239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238</v>
      </c>
      <c r="G908" s="27"/>
      <c r="H908" s="184" t="s">
        <v>240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238</v>
      </c>
      <c r="G909" s="27"/>
      <c r="H909" s="184" t="s">
        <v>241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238</v>
      </c>
      <c r="G910" s="27"/>
      <c r="H910" s="184" t="s">
        <v>242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238</v>
      </c>
      <c r="G911" s="27"/>
      <c r="H911" s="184" t="s">
        <v>243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244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244</v>
      </c>
      <c r="G913" s="27"/>
      <c r="H913" s="184" t="s">
        <v>245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244</v>
      </c>
      <c r="G914" s="27"/>
      <c r="H914" s="184" t="s">
        <v>246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244</v>
      </c>
      <c r="G915" s="27"/>
      <c r="H915" s="184" t="s">
        <v>247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244</v>
      </c>
      <c r="G916" s="27"/>
      <c r="H916" s="184" t="s">
        <v>248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249</v>
      </c>
      <c r="G917" s="27"/>
      <c r="H917" s="184" t="s">
        <v>250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251</v>
      </c>
      <c r="G918" s="27"/>
      <c r="H918" s="184" t="s">
        <v>252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253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254</v>
      </c>
      <c r="G920" s="27"/>
      <c r="H920" s="184" t="s">
        <v>255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256</v>
      </c>
      <c r="G921" s="27"/>
      <c r="H921" s="184" t="s">
        <v>257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258</v>
      </c>
      <c r="G922" s="27"/>
      <c r="H922" s="184" t="s">
        <v>259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125</v>
      </c>
      <c r="G923" s="27"/>
      <c r="H923" s="184" t="s">
        <v>260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261</v>
      </c>
      <c r="G924" s="27"/>
      <c r="H924" s="184" t="s">
        <v>262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263</v>
      </c>
      <c r="G925" s="27"/>
      <c r="H925" s="184" t="s">
        <v>264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265</v>
      </c>
      <c r="G926" s="27"/>
      <c r="H926" s="184" t="s">
        <v>266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267</v>
      </c>
      <c r="G927" s="27"/>
      <c r="H927" s="184" t="s">
        <v>268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269</v>
      </c>
      <c r="G928" s="27"/>
      <c r="H928" s="184" t="s">
        <v>270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271</v>
      </c>
      <c r="G929" s="27"/>
      <c r="H929" s="184" t="s">
        <v>272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273</v>
      </c>
      <c r="G930" s="27"/>
      <c r="H930" s="184" t="s">
        <v>274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275</v>
      </c>
      <c r="G931" s="27"/>
      <c r="H931" s="184" t="s">
        <v>276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277</v>
      </c>
      <c r="G932" s="27"/>
      <c r="H932" s="184" t="s">
        <v>278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279</v>
      </c>
      <c r="G933" s="27"/>
      <c r="H933" s="184" t="s">
        <v>280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281</v>
      </c>
      <c r="G934" s="27"/>
      <c r="H934" s="184" t="s">
        <v>282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283</v>
      </c>
      <c r="G935" s="27"/>
      <c r="H935" s="184" t="s">
        <v>284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285</v>
      </c>
      <c r="G936" s="27"/>
      <c r="H936" s="184" t="s">
        <v>286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287</v>
      </c>
      <c r="G937" s="27"/>
      <c r="H937" s="184" t="s">
        <v>288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289</v>
      </c>
      <c r="G938" s="27"/>
      <c r="H938" s="184" t="s">
        <v>290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291</v>
      </c>
      <c r="G939" s="27"/>
      <c r="H939" s="184" t="s">
        <v>292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293</v>
      </c>
      <c r="G940" s="27"/>
      <c r="H940" s="184" t="s">
        <v>294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295</v>
      </c>
      <c r="G941" s="27"/>
      <c r="H941" s="184" t="s">
        <v>296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297</v>
      </c>
      <c r="G942" s="27"/>
      <c r="H942" s="184" t="s">
        <v>298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299</v>
      </c>
      <c r="G943" s="27"/>
      <c r="H943" s="184" t="s">
        <v>300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301</v>
      </c>
      <c r="G944" s="27"/>
      <c r="H944" s="184" t="s">
        <v>302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303</v>
      </c>
      <c r="G945" s="27"/>
      <c r="H945" s="184" t="s">
        <v>304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305</v>
      </c>
      <c r="G946" s="27"/>
      <c r="H946" s="184" t="s">
        <v>306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307</v>
      </c>
      <c r="G947" s="27"/>
      <c r="H947" s="184" t="s">
        <v>308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309</v>
      </c>
      <c r="G948" s="27"/>
      <c r="H948" s="184" t="s">
        <v>310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311</v>
      </c>
      <c r="G949" s="27"/>
      <c r="H949" s="184" t="s">
        <v>312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313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314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315</v>
      </c>
      <c r="G952" s="27"/>
      <c r="H952" s="184" t="s">
        <v>316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317</v>
      </c>
      <c r="G953" s="27"/>
      <c r="H953" s="184" t="s">
        <v>142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318</v>
      </c>
      <c r="G954" s="27"/>
      <c r="H954" s="184" t="s">
        <v>319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320</v>
      </c>
      <c r="G955" s="27"/>
      <c r="H955" s="184" t="s">
        <v>321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322</v>
      </c>
      <c r="G956" s="27"/>
      <c r="H956" s="184" t="s">
        <v>323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324</v>
      </c>
      <c r="G957" s="27"/>
      <c r="H957" s="184" t="s">
        <v>325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326</v>
      </c>
      <c r="G958" s="27"/>
      <c r="H958" s="184" t="s">
        <v>327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328</v>
      </c>
      <c r="G959" s="27"/>
      <c r="H959" s="184" t="s">
        <v>292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329</v>
      </c>
      <c r="G960" s="27"/>
      <c r="H960" s="184" t="s">
        <v>330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331</v>
      </c>
      <c r="G961" s="27"/>
      <c r="H961" s="184" t="s">
        <v>332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333</v>
      </c>
      <c r="G962" s="27"/>
      <c r="H962" s="184" t="s">
        <v>334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335</v>
      </c>
      <c r="G963" s="27"/>
      <c r="H963" s="184" t="s">
        <v>336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337</v>
      </c>
      <c r="G964" s="27"/>
      <c r="H964" s="184" t="s">
        <v>338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339</v>
      </c>
      <c r="G965" s="27"/>
      <c r="H965" s="184" t="s">
        <v>340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341</v>
      </c>
      <c r="G966" s="27"/>
      <c r="H966" s="184" t="s">
        <v>342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343</v>
      </c>
      <c r="G967" s="27"/>
      <c r="H967" s="184" t="s">
        <v>344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345</v>
      </c>
      <c r="G968" s="27"/>
      <c r="H968" s="184" t="s">
        <v>346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347</v>
      </c>
      <c r="G969" s="27"/>
      <c r="H969" s="184" t="s">
        <v>348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349</v>
      </c>
      <c r="G970" s="27"/>
      <c r="H970" s="184" t="s">
        <v>350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351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352</v>
      </c>
      <c r="G972" s="27"/>
      <c r="H972" s="184" t="s">
        <v>353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354</v>
      </c>
      <c r="G973" s="27"/>
      <c r="H973" s="184" t="s">
        <v>355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356</v>
      </c>
      <c r="G974" s="27"/>
      <c r="H974" s="184" t="s">
        <v>357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358</v>
      </c>
      <c r="G975" s="27"/>
      <c r="H975" s="184" t="s">
        <v>359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360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361</v>
      </c>
      <c r="G977" s="27"/>
      <c r="H977" s="184" t="s">
        <v>362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363</v>
      </c>
      <c r="G978" s="27"/>
      <c r="H978" s="184" t="s">
        <v>364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365</v>
      </c>
      <c r="G979" s="27"/>
      <c r="H979" s="184" t="s">
        <v>366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367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368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369</v>
      </c>
      <c r="G982" s="27"/>
      <c r="H982" s="184" t="s">
        <v>370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371</v>
      </c>
      <c r="G983" s="27"/>
      <c r="H983" s="184" t="s">
        <v>142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372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373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374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375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376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377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378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379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380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381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382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383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384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385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386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387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388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389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390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391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392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393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394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395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396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397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398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399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400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401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402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403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404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405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406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407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408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409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410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411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412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413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414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415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416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417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418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419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420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421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422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423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424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425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426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427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428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429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430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431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432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433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434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435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436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437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438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439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440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441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442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443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444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445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446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447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448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449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450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451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452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453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454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455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456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457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458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459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460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461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462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463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464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465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466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467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468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469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470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471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472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473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474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475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476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477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478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479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480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481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482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483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484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485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486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487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488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489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490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491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492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493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494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495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496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497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498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499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500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501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502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503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504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505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506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507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508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509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510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511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512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513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514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515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516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517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518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519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520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521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522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523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524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525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526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527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528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529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530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531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2014-03-24T02:48:02Z</dcterms:created>
  <dcterms:modified xsi:type="dcterms:W3CDTF">2014-03-24T02:48:24Z</dcterms:modified>
</cp:coreProperties>
</file>