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<sst xmlns="http://schemas.openxmlformats.org/spreadsheetml/2006/main" count="1508" uniqueCount="774">
  <si>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</si>
  <si>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</si>
  <si>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</si>
  <si>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</si>
  <si>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</si>
  <si>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</si>
  <si>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</si>
  <si>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</si>
  <si>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</si>
  <si>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</si>
  <si>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</si>
  <si>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</si>
  <si>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</si>
  <si>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</si>
  <si>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</si>
  <si>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</si>
  <si>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</si>
  <si>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</si>
  <si>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</si>
  <si>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</si>
  <si>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</si>
  <si>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</si>
  <si>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</si>
  <si>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</si>
  <si>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</si>
  <si>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</si>
  <si>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</si>
  <si>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</si>
  <si>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</si>
  <si>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</si>
  <si>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</si>
  <si>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</si>
  <si>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</si>
  <si>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</si>
  <si>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</si>
  <si>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</si>
  <si>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</si>
  <si>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</si>
  <si>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</si>
  <si>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</si>
  <si>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</si>
  <si>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</si>
  <si>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</si>
  <si>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</si>
  <si>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</si>
  <si>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</si>
  <si>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</si>
  <si>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</si>
  <si>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</si>
  <si>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</si>
  <si>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</si>
  <si>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</si>
  <si>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</si>
  <si>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</si>
  <si>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</si>
  <si>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</si>
  <si>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</si>
  <si>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</si>
  <si>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</si>
  <si>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</si>
  <si>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</si>
  <si>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</si>
  <si>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</si>
  <si>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</si>
  <si>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</si>
  <si>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</si>
  <si>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</si>
  <si>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</si>
  <si>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</si>
  <si>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</si>
  <si>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</si>
  <si>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</si>
  <si>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</si>
  <si>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</si>
  <si>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</si>
  <si>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</si>
  <si>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</si>
  <si>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</si>
  <si>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</si>
  <si>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</si>
  <si>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</si>
  <si>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</si>
  <si>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</si>
  <si>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</si>
  <si>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</si>
  <si>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</si>
  <si>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</si>
  <si>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</si>
  <si>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</si>
  <si>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</si>
  <si>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</si>
  <si>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</si>
  <si>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</si>
  <si>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</si>
  <si>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</si>
  <si>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</si>
  <si>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</si>
  <si>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</si>
  <si>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</si>
  <si>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</si>
  <si>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</si>
  <si>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</si>
  <si>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</si>
  <si>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</si>
  <si>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</si>
  <si>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</si>
  <si>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3212_SW-CALS - Residential HVAC-QI/QM</t>
  </si>
  <si>
    <t>420089-Adjust refrigerant charge in residential AC unit</t>
  </si>
  <si>
    <t>Res-RefrigCharge-wtd</t>
  </si>
  <si>
    <t>10</t>
  </si>
  <si>
    <t>Residential</t>
  </si>
  <si>
    <t>res:DEER:HVAC_Refrig_Charge</t>
  </si>
  <si>
    <t>Ton</t>
  </si>
  <si>
    <t>RET</t>
  </si>
  <si>
    <t>kWh</t>
  </si>
  <si>
    <t>Winter Only</t>
  </si>
  <si>
    <t>Residential Furnaces (&lt;0.3):Uncontrolled</t>
  </si>
  <si>
    <t>7</t>
  </si>
  <si>
    <t>420090-Residential refrigerant charge and airflow adjustment</t>
  </si>
  <si>
    <t>Res-RCA-wtd</t>
  </si>
  <si>
    <t>System</t>
  </si>
  <si>
    <t/>
  </si>
  <si>
    <t>420138-Residential SF Condensor Coil Cleaning</t>
  </si>
  <si>
    <t>WPSDGERERN001-Rev01-Msr001</t>
  </si>
  <si>
    <t>res:DEER:HVAC_Eff_AC</t>
  </si>
  <si>
    <t>Unit</t>
  </si>
  <si>
    <t>420140-Quality Installation - SEER 13</t>
  </si>
  <si>
    <t>WPSDGEREHC1064-Rev00-Msr001</t>
  </si>
  <si>
    <t>sqft</t>
  </si>
  <si>
    <t>420142-Quality Installation - SEER 14</t>
  </si>
  <si>
    <t>WPSDGEREHC1064-Rev00-Msr002</t>
  </si>
  <si>
    <t>ROB</t>
  </si>
  <si>
    <t>420144-Quality Installation - SEER 15</t>
  </si>
  <si>
    <t>WPSDGEREHC1064-Rev00-Msr003</t>
  </si>
  <si>
    <t>420146-Complete ACCA 4 Assessment Report</t>
  </si>
  <si>
    <t>WP_NoSavings-Rev00-Msr001</t>
  </si>
  <si>
    <t>Home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</si>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</sst>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708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709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710</v>
      </c>
      <c r="B6" s="467"/>
      <c r="E6" s="468"/>
      <c r="F6" s="469"/>
      <c r="G6" s="469"/>
    </row>
    <row r="7" spans="1:7" x14ac:dyDescent="0.3">
      <c r="A7" s="470" t="s">
        <v>711</v>
      </c>
      <c r="B7" s="471">
        <v>17655.39</v>
      </c>
      <c r="E7" s="468"/>
      <c r="F7" s="469"/>
      <c r="G7" s="469"/>
    </row>
    <row r="8" spans="1:7" x14ac:dyDescent="0.3">
      <c r="A8" s="470" t="s">
        <v>712</v>
      </c>
      <c r="B8" s="471">
        <v>77476.14</v>
      </c>
    </row>
    <row r="9" spans="1:7" x14ac:dyDescent="0.3">
      <c r="A9" s="466" t="s">
        <v>713</v>
      </c>
      <c r="B9" s="472">
        <v>5176.8999999999996</v>
      </c>
    </row>
    <row r="10" spans="1:7" x14ac:dyDescent="0.3">
      <c r="A10" s="466" t="s">
        <v>714</v>
      </c>
      <c r="B10" s="467"/>
    </row>
    <row r="11" spans="1:7" x14ac:dyDescent="0.3">
      <c r="A11" s="473" t="s">
        <v>715</v>
      </c>
      <c r="B11" s="471">
        <v>0</v>
      </c>
    </row>
    <row r="12" spans="1:7" x14ac:dyDescent="0.3">
      <c r="A12" s="473" t="s">
        <v>716</v>
      </c>
      <c r="B12" s="471">
        <v>205902.17503651095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717</v>
      </c>
      <c r="B16" s="471">
        <v>858644.29</v>
      </c>
    </row>
    <row r="17" spans="1:6" x14ac:dyDescent="0.3">
      <c r="A17" s="470" t="s">
        <v>718</v>
      </c>
      <c r="B17" s="471">
        <v>0</v>
      </c>
    </row>
    <row r="18" spans="1:6" x14ac:dyDescent="0.3">
      <c r="A18" s="470" t="s">
        <v>719</v>
      </c>
      <c r="B18" s="471">
        <v>0</v>
      </c>
    </row>
    <row r="19" spans="1:6" x14ac:dyDescent="0.3">
      <c r="A19" s="470" t="s">
        <v>720</v>
      </c>
      <c r="B19" s="471">
        <v>0</v>
      </c>
    </row>
    <row r="20" spans="1:6" x14ac:dyDescent="0.3">
      <c r="A20" s="475" t="s">
        <v>721</v>
      </c>
      <c r="B20" s="476">
        <v>0</v>
      </c>
    </row>
    <row r="21" spans="1:6" ht="15.6" x14ac:dyDescent="0.3">
      <c r="A21" s="477" t="s">
        <v>722</v>
      </c>
      <c r="B21" s="478">
        <v>1164854.8950365109</v>
      </c>
    </row>
    <row r="22" spans="1:6" x14ac:dyDescent="0.3">
      <c r="A22" s="466" t="s">
        <v>723</v>
      </c>
      <c r="B22" s="472">
        <v>0</v>
      </c>
    </row>
    <row r="23" spans="1:6" ht="15.6" x14ac:dyDescent="0.3">
      <c r="A23" s="477" t="s">
        <v>724</v>
      </c>
      <c r="B23" s="478">
        <v>1164854.8950365109</v>
      </c>
    </row>
    <row r="24" spans="1:6" x14ac:dyDescent="0.3">
      <c r="A24" s="473"/>
      <c r="B24" s="479"/>
    </row>
    <row r="25" spans="1:6" x14ac:dyDescent="0.3">
      <c r="A25" s="461" t="s">
        <v>725</v>
      </c>
      <c r="B25" s="479"/>
    </row>
    <row r="26" spans="1:6" x14ac:dyDescent="0.3">
      <c r="A26" s="466" t="s">
        <v>726</v>
      </c>
      <c r="B26" s="480" t="s">
        <v>571</v>
      </c>
      <c r="C26" s="481">
        <v>2013</v>
      </c>
      <c r="D26" s="481">
        <v>2014</v>
      </c>
      <c r="E26" s="482">
        <v>2015</v>
      </c>
      <c r="F26" s="481" t="s">
        <v>557</v>
      </c>
    </row>
    <row r="27" spans="1:6" x14ac:dyDescent="0.3">
      <c r="A27" s="483" t="s">
        <v>727</v>
      </c>
      <c r="B27" s="484">
        <v>114.55057946869999</v>
      </c>
      <c r="C27" s="484">
        <v>114.55057946869999</v>
      </c>
      <c r="D27" s="485">
        <v>0</v>
      </c>
      <c r="E27" s="485">
        <v>0</v>
      </c>
      <c r="F27" s="485">
        <v>114.55057946869999</v>
      </c>
    </row>
    <row r="28" spans="1:6" x14ac:dyDescent="0.3">
      <c r="A28" s="483" t="s">
        <v>728</v>
      </c>
      <c r="B28" s="484">
        <v>170.82566443327519</v>
      </c>
      <c r="C28" s="484">
        <v>170.82566443327519</v>
      </c>
      <c r="D28" s="485">
        <v>0</v>
      </c>
      <c r="E28" s="485">
        <v>0</v>
      </c>
      <c r="F28" s="485">
        <v>170.82566443327519</v>
      </c>
    </row>
    <row r="29" spans="1:6" x14ac:dyDescent="0.3">
      <c r="A29" s="483" t="s">
        <v>729</v>
      </c>
      <c r="B29" s="484">
        <v>5.8307226629923363</v>
      </c>
      <c r="C29" s="484">
        <v>5.8307226629923363</v>
      </c>
      <c r="D29" s="485">
        <v>0</v>
      </c>
      <c r="E29" s="485">
        <v>0</v>
      </c>
      <c r="F29" s="485">
        <v>5.8307226629923363</v>
      </c>
    </row>
    <row r="30" spans="1:6" x14ac:dyDescent="0.3">
      <c r="A30" s="483" t="s">
        <v>730</v>
      </c>
      <c r="B30" s="486">
        <v>5.8307226629923363</v>
      </c>
      <c r="C30" s="486">
        <v>5.8307226629923363</v>
      </c>
      <c r="D30" s="487">
        <v>0</v>
      </c>
      <c r="E30" s="487">
        <v>0</v>
      </c>
      <c r="F30" s="487">
        <v>5.8307226629923363</v>
      </c>
    </row>
    <row r="31" spans="1:6" x14ac:dyDescent="0.3">
      <c r="A31" s="483" t="s">
        <v>731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732</v>
      </c>
      <c r="B32" s="484">
        <v>235510.99123825665</v>
      </c>
      <c r="C32" s="484">
        <v>235510.99123825665</v>
      </c>
      <c r="D32" s="485">
        <v>0</v>
      </c>
      <c r="E32" s="485">
        <v>0</v>
      </c>
      <c r="F32" s="485">
        <v>235510.99123825665</v>
      </c>
    </row>
    <row r="33" spans="1:6" x14ac:dyDescent="0.3">
      <c r="A33" s="483" t="s">
        <v>561</v>
      </c>
      <c r="B33" s="484">
        <v>2568843.9825417702</v>
      </c>
      <c r="C33" s="484">
        <v>2568843.9825417702</v>
      </c>
      <c r="D33" s="485">
        <v>0</v>
      </c>
      <c r="E33" s="485">
        <v>0</v>
      </c>
      <c r="F33" s="485">
        <v>2568843.9825417702</v>
      </c>
    </row>
    <row r="34" spans="1:6" x14ac:dyDescent="0.3">
      <c r="A34" s="483" t="s">
        <v>733</v>
      </c>
      <c r="B34" s="486">
        <v>9858.6847633873003</v>
      </c>
      <c r="C34" s="486">
        <v>9858.6847633873003</v>
      </c>
      <c r="D34" s="487">
        <v>0</v>
      </c>
      <c r="E34" s="487">
        <v>0</v>
      </c>
      <c r="F34" s="487">
        <v>9858.6847633873003</v>
      </c>
    </row>
    <row r="35" spans="1:6" x14ac:dyDescent="0.3">
      <c r="A35" s="483" t="s">
        <v>563</v>
      </c>
      <c r="B35" s="484">
        <v>109418.8442737819</v>
      </c>
      <c r="C35" s="484">
        <v>109418.8442737819</v>
      </c>
      <c r="D35" s="485">
        <v>0</v>
      </c>
      <c r="E35" s="485">
        <v>0</v>
      </c>
      <c r="F35" s="485">
        <v>109418.8442737819</v>
      </c>
    </row>
    <row r="36" spans="1:6" x14ac:dyDescent="0.3">
      <c r="A36" s="483"/>
      <c r="B36" s="488"/>
    </row>
    <row r="37" spans="1:6" x14ac:dyDescent="0.3">
      <c r="A37" s="466" t="s">
        <v>734</v>
      </c>
      <c r="B37" s="488"/>
    </row>
    <row r="38" spans="1:6" x14ac:dyDescent="0.3">
      <c r="A38" s="489" t="s">
        <v>705</v>
      </c>
      <c r="B38" s="488"/>
    </row>
    <row r="39" spans="1:6" x14ac:dyDescent="0.3">
      <c r="A39" s="490" t="s">
        <v>735</v>
      </c>
      <c r="B39" s="491">
        <v>1192671.7458140266</v>
      </c>
    </row>
    <row r="40" spans="1:6" x14ac:dyDescent="0.3">
      <c r="A40" s="490" t="s">
        <v>736</v>
      </c>
      <c r="B40" s="491">
        <v>449159.15499740682</v>
      </c>
    </row>
    <row r="41" spans="1:6" x14ac:dyDescent="0.3">
      <c r="A41" s="490" t="s">
        <v>737</v>
      </c>
      <c r="B41" s="491">
        <v>89011.927597207905</v>
      </c>
    </row>
    <row r="42" spans="1:6" x14ac:dyDescent="0.3">
      <c r="A42" s="490" t="s">
        <v>738</v>
      </c>
      <c r="B42" s="491">
        <v>-654500.66321941186</v>
      </c>
    </row>
    <row r="43" spans="1:6" x14ac:dyDescent="0.3">
      <c r="A43" s="490" t="s">
        <v>739</v>
      </c>
      <c r="B43" s="492">
        <v>0.45123151821400803</v>
      </c>
    </row>
    <row r="44" spans="1:6" x14ac:dyDescent="0.3">
      <c r="A44" s="493"/>
      <c r="B44" s="488"/>
    </row>
    <row r="45" spans="1:6" x14ac:dyDescent="0.3">
      <c r="A45" s="489" t="s">
        <v>706</v>
      </c>
      <c r="B45" s="488"/>
    </row>
    <row r="46" spans="1:6" x14ac:dyDescent="0.3">
      <c r="A46" s="490" t="s">
        <v>735</v>
      </c>
      <c r="B46" s="491">
        <v>1164854.8950365109</v>
      </c>
    </row>
    <row r="47" spans="1:6" x14ac:dyDescent="0.3">
      <c r="A47" s="490" t="s">
        <v>736</v>
      </c>
      <c r="B47" s="491">
        <v>449159.15499740682</v>
      </c>
    </row>
    <row r="48" spans="1:6" x14ac:dyDescent="0.3">
      <c r="A48" s="490" t="s">
        <v>737</v>
      </c>
      <c r="B48" s="491">
        <v>89011.927597207905</v>
      </c>
    </row>
    <row r="49" spans="1:2" x14ac:dyDescent="0.3">
      <c r="A49" s="490" t="s">
        <v>738</v>
      </c>
      <c r="B49" s="491">
        <v>-626683.81244189618</v>
      </c>
    </row>
    <row r="50" spans="1:2" x14ac:dyDescent="0.3">
      <c r="A50" s="490" t="s">
        <v>739</v>
      </c>
      <c r="B50" s="492">
        <v>0.46200697175912747</v>
      </c>
    </row>
    <row r="51" spans="1:2" x14ac:dyDescent="0.3">
      <c r="A51" s="490"/>
      <c r="B51" s="492"/>
    </row>
    <row r="52" spans="1:2" x14ac:dyDescent="0.3">
      <c r="A52" s="475" t="s">
        <v>740</v>
      </c>
      <c r="B52" s="488"/>
    </row>
    <row r="53" spans="1:2" x14ac:dyDescent="0.3">
      <c r="A53" s="494" t="s">
        <v>741</v>
      </c>
      <c r="B53" s="488"/>
    </row>
    <row r="54" spans="1:2" x14ac:dyDescent="0.3">
      <c r="A54" s="495" t="s">
        <v>742</v>
      </c>
      <c r="B54" s="496">
        <v>1754697.4622830621</v>
      </c>
    </row>
    <row r="55" spans="1:2" x14ac:dyDescent="0.3">
      <c r="A55" s="495" t="s">
        <v>575</v>
      </c>
      <c r="B55" s="497">
        <v>0.52792441413245772</v>
      </c>
    </row>
    <row r="56" spans="1:2" x14ac:dyDescent="0.3">
      <c r="A56" s="495" t="s">
        <v>573</v>
      </c>
      <c r="B56" s="497">
        <v>0.25597526904324541</v>
      </c>
    </row>
    <row r="57" spans="1:2" x14ac:dyDescent="0.3">
      <c r="A57" s="495" t="s">
        <v>743</v>
      </c>
      <c r="B57" s="497">
        <v>-0.27194914508921231</v>
      </c>
    </row>
    <row r="58" spans="1:2" x14ac:dyDescent="0.3">
      <c r="A58" s="494" t="s">
        <v>744</v>
      </c>
      <c r="B58" s="488"/>
    </row>
    <row r="59" spans="1:2" x14ac:dyDescent="0.3">
      <c r="A59" s="495" t="s">
        <v>742</v>
      </c>
      <c r="B59" s="496">
        <v>1754697.4622830621</v>
      </c>
    </row>
    <row r="60" spans="1:2" x14ac:dyDescent="0.3">
      <c r="A60" s="495" t="s">
        <v>575</v>
      </c>
      <c r="B60" s="497">
        <v>0.51499123635381849</v>
      </c>
    </row>
    <row r="61" spans="1:2" x14ac:dyDescent="0.3">
      <c r="A61" s="495" t="s">
        <v>573</v>
      </c>
      <c r="B61" s="497">
        <v>0.25597526904324541</v>
      </c>
    </row>
    <row r="62" spans="1:2" x14ac:dyDescent="0.3">
      <c r="A62" s="495" t="s">
        <v>743</v>
      </c>
      <c r="B62" s="497">
        <v>-0.25901596731057314</v>
      </c>
    </row>
    <row r="63" spans="1:2" x14ac:dyDescent="0.3">
      <c r="A63" s="494" t="s">
        <v>745</v>
      </c>
      <c r="B63" s="488"/>
    </row>
    <row r="64" spans="1:2" x14ac:dyDescent="0.3">
      <c r="A64" s="495" t="s">
        <v>746</v>
      </c>
      <c r="B64" s="496">
        <v>74514.734984913302</v>
      </c>
    </row>
    <row r="65" spans="1:20" x14ac:dyDescent="0.3">
      <c r="A65" s="495" t="s">
        <v>575</v>
      </c>
      <c r="B65" s="498">
        <v>2.412137344393626</v>
      </c>
    </row>
    <row r="66" spans="1:20" x14ac:dyDescent="0.3">
      <c r="A66" s="495" t="s">
        <v>573</v>
      </c>
      <c r="B66" s="498">
        <v>1.1945547094172688</v>
      </c>
    </row>
    <row r="67" spans="1:20" x14ac:dyDescent="0.3">
      <c r="A67" s="495" t="s">
        <v>743</v>
      </c>
      <c r="B67" s="497">
        <v>-1.217582634976357</v>
      </c>
    </row>
    <row r="68" spans="1:20" x14ac:dyDescent="0.3">
      <c r="A68" s="494" t="s">
        <v>747</v>
      </c>
      <c r="B68" s="488"/>
    </row>
    <row r="69" spans="1:20" x14ac:dyDescent="0.3">
      <c r="A69" s="495" t="s">
        <v>746</v>
      </c>
      <c r="B69" s="496">
        <v>74514.734984913302</v>
      </c>
    </row>
    <row r="70" spans="1:20" x14ac:dyDescent="0.3">
      <c r="A70" s="495" t="s">
        <v>575</v>
      </c>
      <c r="B70" s="498">
        <v>2.3987175464345567</v>
      </c>
    </row>
    <row r="71" spans="1:20" x14ac:dyDescent="0.3">
      <c r="A71" s="495" t="s">
        <v>573</v>
      </c>
      <c r="B71" s="498">
        <v>1.1945547094172688</v>
      </c>
    </row>
    <row r="72" spans="1:20" x14ac:dyDescent="0.3">
      <c r="A72" s="495" t="s">
        <v>743</v>
      </c>
      <c r="B72" s="497">
        <v>-1.2041628370172881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748</v>
      </c>
      <c r="E74" s="502" t="s">
        <v>749</v>
      </c>
    </row>
    <row r="75" spans="1:20" x14ac:dyDescent="0.3">
      <c r="A75" s="503" t="s">
        <v>750</v>
      </c>
      <c r="B75" s="504">
        <v>130.51596622711008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751</v>
      </c>
      <c r="F77" s="216">
        <v>188.18927209292579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752</v>
      </c>
      <c r="B78" s="504">
        <v>1423.5977920757023</v>
      </c>
      <c r="E78" s="514" t="s">
        <v>753</v>
      </c>
      <c r="F78" s="216">
        <v>2063.6980310773265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754</v>
      </c>
      <c r="F79">
        <v>6.2543961917054719E-2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755</v>
      </c>
      <c r="F80">
        <v>0.69086864994227137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756</v>
      </c>
      <c r="B81" s="516">
        <v>1.7194012005473144E-2</v>
      </c>
      <c r="E81" s="514" t="s">
        <v>757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758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759</v>
      </c>
      <c r="B84" s="516">
        <v>0.1875419662828747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760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761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762</v>
      </c>
      <c r="B93" s="504">
        <v>57.673305865815706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763</v>
      </c>
      <c r="B96" s="504">
        <v>640.10023900162412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764</v>
      </c>
      <c r="B99" s="516">
        <v>4.5349949911581575E-2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765</v>
      </c>
      <c r="B102" s="516">
        <v>0.5033266836593967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766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767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768</v>
      </c>
    </row>
    <row r="119" spans="1:20" x14ac:dyDescent="0.3">
      <c r="A119" s="494" t="s">
        <v>769</v>
      </c>
      <c r="B119" s="488"/>
    </row>
    <row r="120" spans="1:20" x14ac:dyDescent="0.3">
      <c r="A120" s="495" t="s">
        <v>746</v>
      </c>
      <c r="B120" s="496">
        <v>74514.734984913302</v>
      </c>
    </row>
    <row r="121" spans="1:20" x14ac:dyDescent="0.3">
      <c r="A121" s="495" t="s">
        <v>575</v>
      </c>
      <c r="B121" s="498">
        <v>3.2062297754095423</v>
      </c>
    </row>
    <row r="122" spans="1:20" x14ac:dyDescent="0.3">
      <c r="A122" s="495" t="s">
        <v>573</v>
      </c>
      <c r="B122" s="498">
        <v>1.1945547094172688</v>
      </c>
    </row>
    <row r="123" spans="1:20" x14ac:dyDescent="0.3">
      <c r="A123" s="495" t="s">
        <v>743</v>
      </c>
      <c r="B123" s="497">
        <v>-2.0116750659922733</v>
      </c>
    </row>
    <row r="125" spans="1:20" x14ac:dyDescent="0.3">
      <c r="A125" s="494" t="s">
        <v>770</v>
      </c>
      <c r="B125" s="488"/>
    </row>
    <row r="126" spans="1:20" x14ac:dyDescent="0.3">
      <c r="A126" s="495" t="s">
        <v>742</v>
      </c>
      <c r="B126" s="496">
        <v>1754697.4622830621</v>
      </c>
    </row>
    <row r="127" spans="1:20" x14ac:dyDescent="0.3">
      <c r="A127" s="495" t="s">
        <v>575</v>
      </c>
      <c r="B127" s="497">
        <v>0.68704725108428544</v>
      </c>
    </row>
    <row r="128" spans="1:20" x14ac:dyDescent="0.3">
      <c r="A128" s="495" t="s">
        <v>573</v>
      </c>
      <c r="B128" s="497">
        <v>0.25597526904324541</v>
      </c>
    </row>
    <row r="129" spans="1:2" x14ac:dyDescent="0.3">
      <c r="A129" s="495" t="s">
        <v>743</v>
      </c>
      <c r="B129" s="497">
        <v>-2.0116750659922733</v>
      </c>
    </row>
    <row r="130" spans="1:2" x14ac:dyDescent="0.3">
      <c r="A130" s="495"/>
      <c r="B130" s="497"/>
    </row>
    <row r="131" spans="1:2" x14ac:dyDescent="0.3">
      <c r="A131" s="489" t="s">
        <v>771</v>
      </c>
      <c r="B131" s="488"/>
    </row>
    <row r="132" spans="1:2" x14ac:dyDescent="0.3">
      <c r="A132" s="490" t="s">
        <v>735</v>
      </c>
      <c r="B132" s="491">
        <v>1444471.4299615296</v>
      </c>
    </row>
    <row r="133" spans="1:2" x14ac:dyDescent="0.3">
      <c r="A133" s="490" t="s">
        <v>736</v>
      </c>
      <c r="B133" s="491">
        <v>449159.15499740682</v>
      </c>
    </row>
    <row r="134" spans="1:2" x14ac:dyDescent="0.3">
      <c r="A134" s="490" t="s">
        <v>737</v>
      </c>
      <c r="B134" s="491">
        <v>89011.927597207905</v>
      </c>
    </row>
    <row r="135" spans="1:2" x14ac:dyDescent="0.3">
      <c r="A135" s="490" t="s">
        <v>738</v>
      </c>
      <c r="B135" s="491">
        <v>-906300.34736691485</v>
      </c>
    </row>
    <row r="136" spans="1:2" x14ac:dyDescent="0.3">
      <c r="A136" s="490" t="s">
        <v>739</v>
      </c>
      <c r="B136" s="492">
        <v>0.37257301974394036</v>
      </c>
    </row>
    <row r="137" spans="1:2" x14ac:dyDescent="0.3">
      <c r="A137" s="488"/>
      <c r="B137" s="488"/>
    </row>
    <row r="138" spans="1:2" x14ac:dyDescent="0.3">
      <c r="A138" s="501" t="s">
        <v>772</v>
      </c>
      <c r="B138" s="504"/>
    </row>
    <row r="139" spans="1:2" x14ac:dyDescent="0.3">
      <c r="A139" s="525" t="s">
        <v>620</v>
      </c>
    </row>
    <row r="140" spans="1:2" x14ac:dyDescent="0.3">
      <c r="A140" s="526" t="s">
        <v>653</v>
      </c>
      <c r="B140" s="504">
        <v>0</v>
      </c>
    </row>
    <row r="141" spans="1:2" x14ac:dyDescent="0.3">
      <c r="A141" s="526" t="s">
        <v>654</v>
      </c>
      <c r="B141" s="504">
        <v>0</v>
      </c>
    </row>
    <row r="142" spans="1:2" x14ac:dyDescent="0.3">
      <c r="A142" s="526" t="s">
        <v>655</v>
      </c>
      <c r="B142" s="504">
        <v>0</v>
      </c>
    </row>
    <row r="143" spans="1:2" x14ac:dyDescent="0.3">
      <c r="A143" s="526" t="s">
        <v>656</v>
      </c>
      <c r="B143" s="504">
        <v>0</v>
      </c>
    </row>
    <row r="144" spans="1:2" x14ac:dyDescent="0.3">
      <c r="A144" s="526" t="s">
        <v>657</v>
      </c>
      <c r="B144" s="504">
        <v>0</v>
      </c>
    </row>
    <row r="145" spans="1:2" x14ac:dyDescent="0.3">
      <c r="A145" s="525" t="s">
        <v>621</v>
      </c>
    </row>
    <row r="146" spans="1:2" x14ac:dyDescent="0.3">
      <c r="A146" s="526" t="s">
        <v>653</v>
      </c>
      <c r="B146" s="504">
        <v>0</v>
      </c>
    </row>
    <row r="147" spans="1:2" x14ac:dyDescent="0.3">
      <c r="A147" s="526" t="s">
        <v>654</v>
      </c>
      <c r="B147" s="504">
        <v>0</v>
      </c>
    </row>
    <row r="148" spans="1:2" x14ac:dyDescent="0.3">
      <c r="A148" s="526" t="s">
        <v>655</v>
      </c>
      <c r="B148" s="504">
        <v>0</v>
      </c>
    </row>
    <row r="149" spans="1:2" x14ac:dyDescent="0.3">
      <c r="A149" s="526" t="s">
        <v>656</v>
      </c>
      <c r="B149" s="504">
        <v>0</v>
      </c>
    </row>
    <row r="150" spans="1:2" x14ac:dyDescent="0.3">
      <c r="A150" s="526" t="s">
        <v>657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653</v>
      </c>
      <c r="B152" s="504">
        <v>0</v>
      </c>
    </row>
    <row r="153" spans="1:2" x14ac:dyDescent="0.3">
      <c r="A153" s="526" t="s">
        <v>654</v>
      </c>
      <c r="B153" s="504">
        <v>0</v>
      </c>
    </row>
    <row r="154" spans="1:2" x14ac:dyDescent="0.3">
      <c r="A154" s="526" t="s">
        <v>655</v>
      </c>
      <c r="B154" s="504">
        <v>0</v>
      </c>
    </row>
    <row r="155" spans="1:2" x14ac:dyDescent="0.3">
      <c r="A155" s="526" t="s">
        <v>656</v>
      </c>
      <c r="B155" s="504">
        <v>0</v>
      </c>
    </row>
    <row r="156" spans="1:2" x14ac:dyDescent="0.3">
      <c r="A156" s="526" t="s">
        <v>657</v>
      </c>
      <c r="B156" s="504">
        <v>0</v>
      </c>
    </row>
    <row r="157" spans="1:2" x14ac:dyDescent="0.3">
      <c r="A157" s="525" t="s">
        <v>618</v>
      </c>
    </row>
    <row r="158" spans="1:2" x14ac:dyDescent="0.3">
      <c r="A158" s="526" t="s">
        <v>653</v>
      </c>
      <c r="B158" s="504">
        <v>0</v>
      </c>
    </row>
    <row r="159" spans="1:2" x14ac:dyDescent="0.3">
      <c r="A159" s="526" t="s">
        <v>654</v>
      </c>
      <c r="B159" s="504">
        <v>0</v>
      </c>
    </row>
    <row r="160" spans="1:2" x14ac:dyDescent="0.3">
      <c r="A160" s="526" t="s">
        <v>655</v>
      </c>
      <c r="B160" s="504">
        <v>0</v>
      </c>
    </row>
    <row r="161" spans="1:2" x14ac:dyDescent="0.3">
      <c r="A161" s="526" t="s">
        <v>656</v>
      </c>
      <c r="B161" s="504">
        <v>0</v>
      </c>
    </row>
    <row r="162" spans="1:2" x14ac:dyDescent="0.3">
      <c r="A162" s="526" t="s">
        <v>657</v>
      </c>
      <c r="B162" s="504">
        <v>0</v>
      </c>
    </row>
    <row r="163" spans="1:2" x14ac:dyDescent="0.3">
      <c r="A163" s="525" t="s">
        <v>561</v>
      </c>
    </row>
    <row r="164" spans="1:2" x14ac:dyDescent="0.3">
      <c r="A164" s="526" t="s">
        <v>653</v>
      </c>
      <c r="B164" s="504">
        <v>0</v>
      </c>
    </row>
    <row r="165" spans="1:2" x14ac:dyDescent="0.3">
      <c r="A165" s="526" t="s">
        <v>654</v>
      </c>
      <c r="B165" s="504">
        <v>0</v>
      </c>
    </row>
    <row r="166" spans="1:2" x14ac:dyDescent="0.3">
      <c r="A166" s="526" t="s">
        <v>655</v>
      </c>
      <c r="B166" s="504">
        <v>0</v>
      </c>
    </row>
    <row r="167" spans="1:2" x14ac:dyDescent="0.3">
      <c r="A167" s="526" t="s">
        <v>656</v>
      </c>
      <c r="B167" s="504">
        <v>0</v>
      </c>
    </row>
    <row r="168" spans="1:2" x14ac:dyDescent="0.3">
      <c r="A168" s="526" t="s">
        <v>657</v>
      </c>
      <c r="B168" s="504">
        <v>0</v>
      </c>
    </row>
    <row r="169" spans="1:2" x14ac:dyDescent="0.3">
      <c r="A169" s="525" t="s">
        <v>619</v>
      </c>
    </row>
    <row r="170" spans="1:2" x14ac:dyDescent="0.3">
      <c r="A170" s="526" t="s">
        <v>653</v>
      </c>
      <c r="B170" s="504">
        <v>0</v>
      </c>
    </row>
    <row r="171" spans="1:2" x14ac:dyDescent="0.3">
      <c r="A171" s="526" t="s">
        <v>654</v>
      </c>
      <c r="B171" s="504">
        <v>0</v>
      </c>
    </row>
    <row r="172" spans="1:2" x14ac:dyDescent="0.3">
      <c r="A172" s="526" t="s">
        <v>655</v>
      </c>
      <c r="B172" s="504">
        <v>0</v>
      </c>
    </row>
    <row r="173" spans="1:2" x14ac:dyDescent="0.3">
      <c r="A173" s="526" t="s">
        <v>656</v>
      </c>
      <c r="B173" s="504">
        <v>0</v>
      </c>
    </row>
    <row r="174" spans="1:2" x14ac:dyDescent="0.3">
      <c r="A174" s="526" t="s">
        <v>657</v>
      </c>
      <c r="B174" s="504">
        <v>0</v>
      </c>
    </row>
    <row r="175" spans="1:2" x14ac:dyDescent="0.3">
      <c r="A175" s="525" t="s">
        <v>563</v>
      </c>
    </row>
    <row r="176" spans="1:2" x14ac:dyDescent="0.3">
      <c r="A176" s="526" t="s">
        <v>653</v>
      </c>
      <c r="B176" s="504">
        <v>0</v>
      </c>
    </row>
    <row r="177" spans="1:2" x14ac:dyDescent="0.3">
      <c r="A177" s="526" t="s">
        <v>654</v>
      </c>
      <c r="B177" s="504">
        <v>0</v>
      </c>
    </row>
    <row r="178" spans="1:2" x14ac:dyDescent="0.3">
      <c r="A178" s="526" t="s">
        <v>655</v>
      </c>
      <c r="B178" s="504">
        <v>0</v>
      </c>
    </row>
    <row r="179" spans="1:2" x14ac:dyDescent="0.3">
      <c r="A179" s="526" t="s">
        <v>656</v>
      </c>
      <c r="B179" s="504">
        <v>0</v>
      </c>
    </row>
    <row r="180" spans="1:2" x14ac:dyDescent="0.3">
      <c r="A180" s="526" t="s">
        <v>657</v>
      </c>
      <c r="B180" s="504">
        <v>0</v>
      </c>
    </row>
    <row r="183" spans="1:2" x14ac:dyDescent="0.3">
      <c r="A183" s="524" t="s">
        <v>773</v>
      </c>
      <c r="B183" s="524" t="s">
        <v>636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313305.20256975503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-2030.1021221337724</v>
      </c>
    </row>
    <row r="189" spans="1:2" x14ac:dyDescent="0.3">
      <c r="A189" s="454">
        <v>2017</v>
      </c>
      <c r="B189" s="527">
        <v>-2902.6912646212149</v>
      </c>
    </row>
    <row r="190" spans="1:2" x14ac:dyDescent="0.3">
      <c r="A190" s="454">
        <v>2018</v>
      </c>
      <c r="B190" s="527">
        <v>-58.009484999987762</v>
      </c>
    </row>
    <row r="191" spans="1:2" x14ac:dyDescent="0.3">
      <c r="A191" s="454">
        <v>2019</v>
      </c>
      <c r="B191" s="527">
        <v>-24.510975000041071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646</v>
      </c>
    </row>
    <row r="196" spans="1:2" x14ac:dyDescent="0.3">
      <c r="A196" s="454">
        <v>2013</v>
      </c>
      <c r="B196" s="509">
        <v>151.56282788999999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-3.3462947575000044</v>
      </c>
    </row>
    <row r="200" spans="1:2" x14ac:dyDescent="0.3">
      <c r="A200" s="454">
        <v>2017</v>
      </c>
      <c r="B200" s="509">
        <v>-4.7836781325000004</v>
      </c>
    </row>
    <row r="201" spans="1:2" x14ac:dyDescent="0.3">
      <c r="A201" s="454">
        <v>2018</v>
      </c>
      <c r="B201" s="509">
        <v>-9.7592249999991054E-2</v>
      </c>
    </row>
    <row r="202" spans="1:2" x14ac:dyDescent="0.3">
      <c r="A202" s="454">
        <v>2019</v>
      </c>
      <c r="B202" s="509">
        <v>-4.0686750000020311E-2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591</v>
      </c>
    </row>
    <row r="207" spans="1:2" x14ac:dyDescent="0.3">
      <c r="A207" s="454">
        <v>2013</v>
      </c>
      <c r="B207" s="454">
        <v>13140.351283310001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1.198490242499247</v>
      </c>
    </row>
    <row r="211" spans="1:2" x14ac:dyDescent="0.3">
      <c r="A211" s="454">
        <v>2017</v>
      </c>
      <c r="B211" s="454">
        <v>1.6894004475016118</v>
      </c>
    </row>
    <row r="212" spans="1:2" x14ac:dyDescent="0.3">
      <c r="A212" s="454">
        <v>2018</v>
      </c>
      <c r="B212" s="454">
        <v>3.6766749999515014E-2</v>
      </c>
    </row>
    <row r="213" spans="1:2" x14ac:dyDescent="0.3">
      <c r="A213" s="454">
        <v>2019</v>
      </c>
      <c r="B213" s="454">
        <v>1.5788249998877291E-2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690</v>
      </c>
      <c r="K13" s="417"/>
      <c r="L13" s="417"/>
      <c r="M13" s="418"/>
      <c r="N13" s="419" t="s">
        <v>691</v>
      </c>
      <c r="O13" s="420"/>
      <c r="P13" s="420"/>
      <c r="Q13" s="421"/>
      <c r="R13" s="422" t="s">
        <v>692</v>
      </c>
      <c r="S13" s="423"/>
      <c r="T13" s="423"/>
      <c r="U13" s="424"/>
    </row>
    <row r="14" spans="1:41" x14ac:dyDescent="0.3">
      <c r="A14" s="425" t="s">
        <v>693</v>
      </c>
      <c r="B14" s="426"/>
      <c r="C14" s="426"/>
      <c r="D14" s="426"/>
      <c r="E14" s="426"/>
      <c r="F14" s="427"/>
      <c r="G14" s="427"/>
      <c r="H14" s="427"/>
      <c r="I14" s="428"/>
      <c r="J14" s="429" t="s">
        <v>694</v>
      </c>
      <c r="K14" s="430"/>
      <c r="L14" s="429" t="s">
        <v>695</v>
      </c>
      <c r="M14" s="430"/>
      <c r="N14" s="429" t="s">
        <v>694</v>
      </c>
      <c r="O14" s="430"/>
      <c r="P14" s="429" t="s">
        <v>695</v>
      </c>
      <c r="Q14" s="430"/>
      <c r="R14" s="431" t="s">
        <v>694</v>
      </c>
      <c r="S14" s="432"/>
      <c r="T14" s="431" t="s">
        <v>695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696</v>
      </c>
      <c r="C15" s="408" t="s">
        <v>697</v>
      </c>
      <c r="D15" s="405"/>
      <c r="E15" s="405" t="s">
        <v>698</v>
      </c>
      <c r="F15" s="406" t="s">
        <v>699</v>
      </c>
      <c r="G15" s="406" t="s">
        <v>700</v>
      </c>
      <c r="H15" s="405" t="s">
        <v>701</v>
      </c>
      <c r="I15" s="434" t="s">
        <v>702</v>
      </c>
      <c r="J15" s="433" t="s">
        <v>703</v>
      </c>
      <c r="K15" s="435" t="s">
        <v>704</v>
      </c>
      <c r="L15" s="433" t="s">
        <v>703</v>
      </c>
      <c r="M15" s="435" t="s">
        <v>704</v>
      </c>
      <c r="N15" s="433" t="s">
        <v>703</v>
      </c>
      <c r="O15" s="435" t="s">
        <v>704</v>
      </c>
      <c r="P15" s="433" t="s">
        <v>703</v>
      </c>
      <c r="Q15" s="435" t="s">
        <v>704</v>
      </c>
      <c r="R15" s="436" t="s">
        <v>705</v>
      </c>
      <c r="S15" s="437" t="s">
        <v>706</v>
      </c>
      <c r="T15" s="436" t="s">
        <v>705</v>
      </c>
      <c r="U15" s="437" t="s">
        <v>706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707</v>
      </c>
      <c r="B16" s="439">
        <v>170.82566443327516</v>
      </c>
      <c r="C16" s="439">
        <v>5.8307226629923363</v>
      </c>
      <c r="D16" s="439"/>
      <c r="E16" s="439">
        <v>114.55057946869999</v>
      </c>
      <c r="F16" s="365">
        <v>235510.99123825665</v>
      </c>
      <c r="G16" s="365">
        <v>2568843.9825417702</v>
      </c>
      <c r="H16" s="365">
        <v>9858.6847633873003</v>
      </c>
      <c r="I16" s="366">
        <v>109418.8442737819</v>
      </c>
      <c r="J16" s="440">
        <v>0.18409093514890557</v>
      </c>
      <c r="K16" s="441">
        <v>0.91273895227682345</v>
      </c>
      <c r="L16" s="440">
        <v>-0.27194914508921231</v>
      </c>
      <c r="M16" s="442">
        <v>-1.217582634976357</v>
      </c>
      <c r="N16" s="440">
        <v>0.19702411292754471</v>
      </c>
      <c r="O16" s="441">
        <v>0.92615875023589234</v>
      </c>
      <c r="P16" s="440">
        <v>-0.25901596731057314</v>
      </c>
      <c r="Q16" s="442">
        <v>-1.2041628370172881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7.7297056732510638E-2</v>
      </c>
      <c r="C17" s="444">
        <v>1.2150326268089311E-2</v>
      </c>
      <c r="D17" s="444"/>
      <c r="E17" s="327">
        <v>0.22161</v>
      </c>
      <c r="F17" s="327">
        <v>115.08946000000002</v>
      </c>
      <c r="G17" s="327">
        <v>1150.8946000000001</v>
      </c>
      <c r="H17" s="327">
        <v>-5.1709000000000012E-2</v>
      </c>
      <c r="I17" s="327">
        <v>-0.51709000000000016</v>
      </c>
      <c r="J17" s="445">
        <v>0.10724141136457277</v>
      </c>
      <c r="K17" s="446">
        <v>1.188917978480065</v>
      </c>
      <c r="L17" s="446">
        <v>-0.37746541400087286</v>
      </c>
      <c r="M17" s="447">
        <v>1.188917978480065</v>
      </c>
      <c r="N17" s="445">
        <v>0.15491152937813457</v>
      </c>
      <c r="O17" s="446">
        <v>1.188917978480065</v>
      </c>
      <c r="P17" s="446">
        <v>-0.32979529598731105</v>
      </c>
      <c r="Q17" s="447">
        <v>1.188917978480065</v>
      </c>
      <c r="R17" s="448">
        <v>1.6473991288712129</v>
      </c>
      <c r="S17" s="448">
        <v>2.3177258344089093</v>
      </c>
      <c r="T17" s="448">
        <v>0.41804255939980417</v>
      </c>
      <c r="U17" s="448">
        <v>0.45115341269822828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107</v>
      </c>
      <c r="B18" s="444">
        <v>4.8819193725796191E-2</v>
      </c>
      <c r="C18" s="444">
        <v>7.6738902745827229E-3</v>
      </c>
      <c r="D18" s="444"/>
      <c r="E18" s="327">
        <v>0.10312252000000002</v>
      </c>
      <c r="F18" s="327">
        <v>72.688080000000014</v>
      </c>
      <c r="G18" s="327">
        <v>726.88080000000014</v>
      </c>
      <c r="H18" s="327">
        <v>-5.4072840000000004E-2</v>
      </c>
      <c r="I18" s="370">
        <v>-0.5407284</v>
      </c>
      <c r="J18" s="445">
        <v>-1.8085456160470508E-3</v>
      </c>
      <c r="K18" s="446">
        <v>1.188917978480065</v>
      </c>
      <c r="L18" s="446">
        <v>-0.46352885144535055</v>
      </c>
      <c r="M18" s="447">
        <v>1.188917978480065</v>
      </c>
      <c r="N18" s="445">
        <v>7.3669141238759173E-2</v>
      </c>
      <c r="O18" s="446">
        <v>1.188917978480065</v>
      </c>
      <c r="P18" s="446">
        <v>-0.38805116459054434</v>
      </c>
      <c r="Q18" s="447">
        <v>1.188917978480065</v>
      </c>
      <c r="R18" s="448">
        <v>0.98968094925575034</v>
      </c>
      <c r="S18" s="448">
        <v>1.3923821275079151</v>
      </c>
      <c r="T18" s="448">
        <v>0.35738459314119631</v>
      </c>
      <c r="U18" s="448">
        <v>0.39906251018756389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118</v>
      </c>
      <c r="B19" s="444">
        <v>0.33166291672454018</v>
      </c>
      <c r="C19" s="444">
        <v>5.2134102119497462E-2</v>
      </c>
      <c r="D19" s="444"/>
      <c r="E19" s="327">
        <v>0.9773001</v>
      </c>
      <c r="F19" s="327">
        <v>493.82095000000004</v>
      </c>
      <c r="G19" s="327">
        <v>4938.2095000000008</v>
      </c>
      <c r="H19" s="327">
        <v>13.754594000000003</v>
      </c>
      <c r="I19" s="370">
        <v>137.54594000000003</v>
      </c>
      <c r="J19" s="445">
        <v>0.17972336659053723</v>
      </c>
      <c r="K19" s="446">
        <v>0.77577308705520298</v>
      </c>
      <c r="L19" s="446">
        <v>-0.30004859057295696</v>
      </c>
      <c r="M19" s="447">
        <v>-1.2951550251429622</v>
      </c>
      <c r="N19" s="445">
        <v>0.18398872866263821</v>
      </c>
      <c r="O19" s="446">
        <v>0.79418445539786653</v>
      </c>
      <c r="P19" s="446">
        <v>-0.29578322850085598</v>
      </c>
      <c r="Q19" s="447">
        <v>-1.2767436568002988</v>
      </c>
      <c r="R19" s="448">
        <v>3.0064546472873865</v>
      </c>
      <c r="S19" s="448">
        <v>3.1567773796517558</v>
      </c>
      <c r="T19" s="448">
        <v>0.47299296191422413</v>
      </c>
      <c r="U19" s="448">
        <v>0.47656323355950558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118</v>
      </c>
      <c r="B20" s="444">
        <v>0.33344898478767909</v>
      </c>
      <c r="C20" s="444">
        <v>5.2414854202713898E-2</v>
      </c>
      <c r="D20" s="444"/>
      <c r="E20" s="327">
        <v>0.69230964000000006</v>
      </c>
      <c r="F20" s="327">
        <v>496.48027000000008</v>
      </c>
      <c r="G20" s="327">
        <v>4964.8027000000011</v>
      </c>
      <c r="H20" s="327">
        <v>16.332656999999998</v>
      </c>
      <c r="I20" s="370">
        <v>163.32656999999998</v>
      </c>
      <c r="J20" s="445">
        <v>0.11980447539354971</v>
      </c>
      <c r="K20" s="446">
        <v>0.54340581192923443</v>
      </c>
      <c r="L20" s="446">
        <v>-0.3367722681985223</v>
      </c>
      <c r="M20" s="447">
        <v>-1.5275223002689318</v>
      </c>
      <c r="N20" s="445">
        <v>0.12630314314389862</v>
      </c>
      <c r="O20" s="446">
        <v>0.57288228861122992</v>
      </c>
      <c r="P20" s="446">
        <v>-0.33027360044817339</v>
      </c>
      <c r="Q20" s="447">
        <v>-1.4980458235869363</v>
      </c>
      <c r="R20" s="448">
        <v>1.8778683936310159</v>
      </c>
      <c r="S20" s="448">
        <v>1.9717618133125667</v>
      </c>
      <c r="T20" s="448">
        <v>0.43213393685720836</v>
      </c>
      <c r="U20" s="448">
        <v>0.43692175444686138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118</v>
      </c>
      <c r="B21" s="444">
        <v>0.16665007289120876</v>
      </c>
      <c r="C21" s="444">
        <v>2.6195729097889604E-2</v>
      </c>
      <c r="D21" s="444"/>
      <c r="E21" s="327">
        <v>0.37178771000000005</v>
      </c>
      <c r="F21" s="327">
        <v>248.12933000000004</v>
      </c>
      <c r="G21" s="327">
        <v>2481.2933000000003</v>
      </c>
      <c r="H21" s="327">
        <v>7.9114770000000005</v>
      </c>
      <c r="I21" s="370">
        <v>79.114770000000007</v>
      </c>
      <c r="J21" s="445">
        <v>0.12977115399791952</v>
      </c>
      <c r="K21" s="446">
        <v>0.59326756831891791</v>
      </c>
      <c r="L21" s="446">
        <v>-0.3232229844280341</v>
      </c>
      <c r="M21" s="447">
        <v>-1.4776605438792509</v>
      </c>
      <c r="N21" s="445">
        <v>0.13569946009759265</v>
      </c>
      <c r="O21" s="446">
        <v>0.62036967564902357</v>
      </c>
      <c r="P21" s="446">
        <v>-0.31729467832836095</v>
      </c>
      <c r="Q21" s="447">
        <v>-1.4505584365491453</v>
      </c>
      <c r="R21" s="448">
        <v>2.0423852375211209</v>
      </c>
      <c r="S21" s="448">
        <v>2.1445044993971769</v>
      </c>
      <c r="T21" s="448">
        <v>0.44029543930832155</v>
      </c>
      <c r="U21" s="448">
        <v>0.44486224760355603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122</v>
      </c>
      <c r="B22" s="444">
        <v>1.8245409894715692</v>
      </c>
      <c r="C22" s="444">
        <v>6.101023386967664E-2</v>
      </c>
      <c r="D22" s="444"/>
      <c r="E22" s="327">
        <v>4.5881247960000007</v>
      </c>
      <c r="F22" s="327">
        <v>2514.2923882079999</v>
      </c>
      <c r="G22" s="327">
        <v>7542.8771646240002</v>
      </c>
      <c r="H22" s="327">
        <v>-1.2784282002</v>
      </c>
      <c r="I22" s="370">
        <v>-3.8352846006000001</v>
      </c>
      <c r="J22" s="445">
        <v>-3.0220468036532666</v>
      </c>
      <c r="K22" s="446">
        <v>1.0407311327322766</v>
      </c>
      <c r="L22" s="446">
        <v>-3.4316593571944769</v>
      </c>
      <c r="M22" s="447">
        <v>1.0407311327322766</v>
      </c>
      <c r="N22" s="445">
        <v>-1.5249434929689671</v>
      </c>
      <c r="O22" s="446">
        <v>1.0407311327322766</v>
      </c>
      <c r="P22" s="446">
        <v>-1.9345560465101772</v>
      </c>
      <c r="Q22" s="447">
        <v>1.0407311327322766</v>
      </c>
      <c r="R22" s="448">
        <v>7.0537818373739819E-2</v>
      </c>
      <c r="S22" s="448">
        <v>0.13071496181898537</v>
      </c>
      <c r="T22" s="448">
        <v>6.2646903392339692E-2</v>
      </c>
      <c r="U22" s="448">
        <v>0.10597798185988537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122</v>
      </c>
      <c r="B23" s="444">
        <v>0.79354279164710462</v>
      </c>
      <c r="C23" s="444">
        <v>2.6535019812302406E-2</v>
      </c>
      <c r="D23" s="444"/>
      <c r="E23" s="327">
        <v>1.5004012712500003</v>
      </c>
      <c r="F23" s="327">
        <v>1093.534545</v>
      </c>
      <c r="G23" s="327">
        <v>3280.6036349999999</v>
      </c>
      <c r="H23" s="327">
        <v>-0.90332114175</v>
      </c>
      <c r="I23" s="370">
        <v>-2.7099634252499998</v>
      </c>
      <c r="J23" s="445">
        <v>-5.1685670615025803</v>
      </c>
      <c r="K23" s="446">
        <v>1.0397444367572244</v>
      </c>
      <c r="L23" s="446">
        <v>-5.5644072441636183</v>
      </c>
      <c r="M23" s="447">
        <v>1.0397444367572244</v>
      </c>
      <c r="N23" s="445">
        <v>-2.865194491666859</v>
      </c>
      <c r="O23" s="446">
        <v>1.0397444367572244</v>
      </c>
      <c r="P23" s="446">
        <v>-3.2610346743278971</v>
      </c>
      <c r="Q23" s="447">
        <v>1.0397444367572244</v>
      </c>
      <c r="R23" s="448">
        <v>4.1056642438438568E-2</v>
      </c>
      <c r="S23" s="448">
        <v>7.1687390004893145E-2</v>
      </c>
      <c r="T23" s="448">
        <v>3.8248103671700291E-2</v>
      </c>
      <c r="U23" s="448">
        <v>6.3540689068675701E-2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122</v>
      </c>
      <c r="B24" s="444">
        <v>0.35295869915109135</v>
      </c>
      <c r="C24" s="444">
        <v>1.1802471364472721E-2</v>
      </c>
      <c r="D24" s="444"/>
      <c r="E24" s="327">
        <v>0.65935143144999997</v>
      </c>
      <c r="F24" s="327">
        <v>486.39157779865002</v>
      </c>
      <c r="G24" s="327">
        <v>1459.1747333959502</v>
      </c>
      <c r="H24" s="327">
        <v>-0.21519993075000002</v>
      </c>
      <c r="I24" s="370">
        <v>-0.64559979225000008</v>
      </c>
      <c r="J24" s="445">
        <v>-2.8281530549990901</v>
      </c>
      <c r="K24" s="446">
        <v>1.0429474409009347</v>
      </c>
      <c r="L24" s="446">
        <v>-3.2258717892993882</v>
      </c>
      <c r="M24" s="447">
        <v>1.0429474409009347</v>
      </c>
      <c r="N24" s="445">
        <v>-1.2458085222638746</v>
      </c>
      <c r="O24" s="446">
        <v>1.0429474409009347</v>
      </c>
      <c r="P24" s="446">
        <v>-1.6435272565641728</v>
      </c>
      <c r="Q24" s="447">
        <v>1.0429474409009347</v>
      </c>
      <c r="R24" s="448">
        <v>7.3008652141597172E-2</v>
      </c>
      <c r="S24" s="448">
        <v>0.15164790675921042</v>
      </c>
      <c r="T24" s="448">
        <v>6.4589988237320387E-2</v>
      </c>
      <c r="U24" s="448">
        <v>0.11933898906160507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126</v>
      </c>
      <c r="B25" s="444">
        <v>5.8779090626181786E-2</v>
      </c>
      <c r="C25" s="444">
        <v>1.9654949307490741E-3</v>
      </c>
      <c r="D25" s="444"/>
      <c r="E25" s="327">
        <v>3.6449999999999996E-2</v>
      </c>
      <c r="F25" s="327">
        <v>81</v>
      </c>
      <c r="G25" s="327">
        <v>1215</v>
      </c>
      <c r="H25" s="327">
        <v>3.31850925</v>
      </c>
      <c r="I25" s="370">
        <v>49.777638750000001</v>
      </c>
      <c r="J25" s="445">
        <v>-0.58545934153303514</v>
      </c>
      <c r="K25" s="446">
        <v>-2.7838904943226912</v>
      </c>
      <c r="L25" s="446">
        <v>-1.0588567637493267</v>
      </c>
      <c r="M25" s="447">
        <v>-5.0349205663579095</v>
      </c>
      <c r="N25" s="445">
        <v>-0.54492708983955251</v>
      </c>
      <c r="O25" s="446">
        <v>-2.5911574688191359</v>
      </c>
      <c r="P25" s="446">
        <v>-1.018324512055844</v>
      </c>
      <c r="Q25" s="447">
        <v>-4.8421875408543542</v>
      </c>
      <c r="R25" s="448">
        <v>0.31217696775625481</v>
      </c>
      <c r="S25" s="448">
        <v>0.32778581614406754</v>
      </c>
      <c r="T25" s="448">
        <v>0.20060623418935733</v>
      </c>
      <c r="U25" s="448">
        <v>0.20693859675019505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129</v>
      </c>
      <c r="B26" s="444">
        <v>0.27626172594305437</v>
      </c>
      <c r="C26" s="444">
        <v>9.2378261745206473E-3</v>
      </c>
      <c r="D26" s="444"/>
      <c r="E26" s="327">
        <v>0.18940725000000003</v>
      </c>
      <c r="F26" s="327">
        <v>380.7</v>
      </c>
      <c r="G26" s="327">
        <v>5710.5</v>
      </c>
      <c r="H26" s="327">
        <v>20.964921750000002</v>
      </c>
      <c r="I26" s="370">
        <v>314.47382625</v>
      </c>
      <c r="J26" s="445">
        <v>-0.41633037648388704</v>
      </c>
      <c r="K26" s="446">
        <v>-1.9210498615014562</v>
      </c>
      <c r="L26" s="446">
        <v>-0.90417414157726017</v>
      </c>
      <c r="M26" s="447">
        <v>-4.1720799335366729</v>
      </c>
      <c r="N26" s="445">
        <v>-0.38346575496559698</v>
      </c>
      <c r="O26" s="446">
        <v>-1.7694044851798645</v>
      </c>
      <c r="P26" s="446">
        <v>-0.87130952005897022</v>
      </c>
      <c r="Q26" s="447">
        <v>-4.020434557215081</v>
      </c>
      <c r="R26" s="448">
        <v>0.39675994710576679</v>
      </c>
      <c r="S26" s="448">
        <v>0.41659794446105514</v>
      </c>
      <c r="T26" s="448">
        <v>0.23245032724407896</v>
      </c>
      <c r="U26" s="448">
        <v>0.23912149182430262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129</v>
      </c>
      <c r="B27" s="444">
        <v>7.6412817814036332E-2</v>
      </c>
      <c r="C27" s="444">
        <v>2.555143409973796E-3</v>
      </c>
      <c r="D27" s="444"/>
      <c r="E27" s="327">
        <v>5.1688499999999998E-2</v>
      </c>
      <c r="F27" s="327">
        <v>105.30000000000001</v>
      </c>
      <c r="G27" s="327">
        <v>1579.5000000000002</v>
      </c>
      <c r="H27" s="327">
        <v>14.162703749999999</v>
      </c>
      <c r="I27" s="370">
        <v>212.44055624999999</v>
      </c>
      <c r="J27" s="445">
        <v>-0.37047735128612053</v>
      </c>
      <c r="K27" s="446">
        <v>-1.7616396279656641</v>
      </c>
      <c r="L27" s="446">
        <v>-0.84387477350241213</v>
      </c>
      <c r="M27" s="447">
        <v>-4.0126697000008811</v>
      </c>
      <c r="N27" s="445">
        <v>-0.34018233722344338</v>
      </c>
      <c r="O27" s="446">
        <v>-1.6175852151457775</v>
      </c>
      <c r="P27" s="446">
        <v>-0.81357975943973493</v>
      </c>
      <c r="Q27" s="447">
        <v>-3.8686152871809947</v>
      </c>
      <c r="R27" s="448">
        <v>0.41766725718715747</v>
      </c>
      <c r="S27" s="448">
        <v>0.43855062004651529</v>
      </c>
      <c r="T27" s="448">
        <v>0.23947340301673664</v>
      </c>
      <c r="U27" s="448">
        <v>0.24619522785589412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129</v>
      </c>
      <c r="B28" s="444">
        <v>4.1145363438327254E-2</v>
      </c>
      <c r="C28" s="444">
        <v>1.3758464515243516E-3</v>
      </c>
      <c r="D28" s="444"/>
      <c r="E28" s="327">
        <v>2.1538500000000002E-2</v>
      </c>
      <c r="F28" s="327">
        <v>56.699999999999996</v>
      </c>
      <c r="G28" s="327">
        <v>850.49999999999989</v>
      </c>
      <c r="H28" s="327">
        <v>6.0767609999999994</v>
      </c>
      <c r="I28" s="370">
        <v>91.151414999999986</v>
      </c>
      <c r="J28" s="445">
        <v>-2.3006737530934913</v>
      </c>
      <c r="K28" s="446">
        <v>-10.939826794809592</v>
      </c>
      <c r="L28" s="446">
        <v>-2.7740711753097829</v>
      </c>
      <c r="M28" s="447">
        <v>-13.190856866844809</v>
      </c>
      <c r="N28" s="445">
        <v>-2.1784646246590347</v>
      </c>
      <c r="O28" s="446">
        <v>-10.358715850235232</v>
      </c>
      <c r="P28" s="446">
        <v>-2.6518620468753262</v>
      </c>
      <c r="Q28" s="447">
        <v>-12.609745922270449</v>
      </c>
      <c r="R28" s="448">
        <v>0.10353756378183247</v>
      </c>
      <c r="S28" s="448">
        <v>0.10871444197092409</v>
      </c>
      <c r="T28" s="448">
        <v>8.7413282171298151E-2</v>
      </c>
      <c r="U28" s="448">
        <v>9.107477596445869E-2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132</v>
      </c>
      <c r="B29" s="444">
        <v>0.21748263531687262</v>
      </c>
      <c r="C29" s="444">
        <v>7.2723312437715732E-3</v>
      </c>
      <c r="D29" s="444"/>
      <c r="E29" s="327">
        <v>0.17424000000000001</v>
      </c>
      <c r="F29" s="327">
        <v>299.70000000000005</v>
      </c>
      <c r="G29" s="327">
        <v>4495.5000000000009</v>
      </c>
      <c r="H29" s="327">
        <v>10.229711999999999</v>
      </c>
      <c r="I29" s="370">
        <v>153.44567999999998</v>
      </c>
      <c r="J29" s="445">
        <v>-0.5177185019572742</v>
      </c>
      <c r="K29" s="446">
        <v>-2.3888793916056117</v>
      </c>
      <c r="L29" s="446">
        <v>-1.0055622670506474</v>
      </c>
      <c r="M29" s="447">
        <v>-4.63990946364083</v>
      </c>
      <c r="N29" s="445">
        <v>-0.48002587446406092</v>
      </c>
      <c r="O29" s="446">
        <v>-2.2149564186123931</v>
      </c>
      <c r="P29" s="446">
        <v>-0.96786963955743421</v>
      </c>
      <c r="Q29" s="447">
        <v>-4.4659864906476114</v>
      </c>
      <c r="R29" s="448">
        <v>0.34593941474617579</v>
      </c>
      <c r="S29" s="448">
        <v>0.36323638548348464</v>
      </c>
      <c r="T29" s="448">
        <v>0.21402926531133684</v>
      </c>
      <c r="U29" s="448">
        <v>0.22052628497133439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132</v>
      </c>
      <c r="B30" s="444">
        <v>0.88168635939272677</v>
      </c>
      <c r="C30" s="444">
        <v>2.9482423961236105E-2</v>
      </c>
      <c r="D30" s="444"/>
      <c r="E30" s="327">
        <v>0.57101625</v>
      </c>
      <c r="F30" s="327">
        <v>1215</v>
      </c>
      <c r="G30" s="327">
        <v>18225</v>
      </c>
      <c r="H30" s="327">
        <v>191.60770500000001</v>
      </c>
      <c r="I30" s="370">
        <v>2874.1155750000003</v>
      </c>
      <c r="J30" s="445">
        <v>-0.70291574649602562</v>
      </c>
      <c r="K30" s="446">
        <v>-3.3424019844930721</v>
      </c>
      <c r="L30" s="446">
        <v>-1.1763131687123169</v>
      </c>
      <c r="M30" s="447">
        <v>-5.5934320565282896</v>
      </c>
      <c r="N30" s="445">
        <v>-0.65679033266144837</v>
      </c>
      <c r="O30" s="446">
        <v>-3.1230731737433084</v>
      </c>
      <c r="P30" s="446">
        <v>-1.1301877548777397</v>
      </c>
      <c r="Q30" s="447">
        <v>-5.3741032457785254</v>
      </c>
      <c r="R30" s="448">
        <v>0.27432242614416102</v>
      </c>
      <c r="S30" s="448">
        <v>0.28803854745136909</v>
      </c>
      <c r="T30" s="448">
        <v>0.18426644313156579</v>
      </c>
      <c r="U30" s="448">
        <v>0.19035522545541406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 t="s">
        <v>132</v>
      </c>
      <c r="B31" s="444">
        <v>9.7965151043636317E-2</v>
      </c>
      <c r="C31" s="444">
        <v>3.2758248845817899E-3</v>
      </c>
      <c r="D31" s="444"/>
      <c r="E31" s="327">
        <v>6.8499000000000004E-2</v>
      </c>
      <c r="F31" s="327">
        <v>135</v>
      </c>
      <c r="G31" s="327">
        <v>2025</v>
      </c>
      <c r="H31" s="327">
        <v>8.5778700000000008</v>
      </c>
      <c r="I31" s="370">
        <v>128.66805000000002</v>
      </c>
      <c r="J31" s="445">
        <v>-2.8583695877103521</v>
      </c>
      <c r="K31" s="446">
        <v>-13.591700328243741</v>
      </c>
      <c r="L31" s="446">
        <v>-3.3317670099266437</v>
      </c>
      <c r="M31" s="447">
        <v>-15.842730400278958</v>
      </c>
      <c r="N31" s="445">
        <v>-2.7096035147703299</v>
      </c>
      <c r="O31" s="446">
        <v>-12.884309691601086</v>
      </c>
      <c r="P31" s="446">
        <v>-3.1830009369866215</v>
      </c>
      <c r="Q31" s="447">
        <v>-15.135339763636303</v>
      </c>
      <c r="R31" s="448">
        <v>8.5054577162268455E-2</v>
      </c>
      <c r="S31" s="448">
        <v>8.9307306020381894E-2</v>
      </c>
      <c r="T31" s="448">
        <v>7.3862141866040468E-2</v>
      </c>
      <c r="U31" s="448">
        <v>7.7048304949623031E-2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 t="s">
        <v>134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 t="s">
        <v>134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 t="s">
        <v>137</v>
      </c>
      <c r="B34" s="444">
        <v>2.6681396677640613E-2</v>
      </c>
      <c r="C34" s="444">
        <v>8.92190562265158E-4</v>
      </c>
      <c r="D34" s="444"/>
      <c r="E34" s="327">
        <v>6.7095000000000002E-2</v>
      </c>
      <c r="F34" s="327">
        <v>36.768060000000006</v>
      </c>
      <c r="G34" s="327">
        <v>183.84030000000001</v>
      </c>
      <c r="H34" s="327">
        <v>-1.8700500000000002E-2</v>
      </c>
      <c r="I34" s="370">
        <v>-9.3502500000000016E-2</v>
      </c>
      <c r="J34" s="445">
        <v>-31.856581933453761</v>
      </c>
      <c r="K34" s="446">
        <v>1.0660398540469689</v>
      </c>
      <c r="L34" s="446">
        <v>-32.281910777160547</v>
      </c>
      <c r="M34" s="447">
        <v>1.0660398540469689</v>
      </c>
      <c r="N34" s="445">
        <v>-30.328233410248174</v>
      </c>
      <c r="O34" s="446">
        <v>1.0660398540469689</v>
      </c>
      <c r="P34" s="446">
        <v>-30.753562253954961</v>
      </c>
      <c r="Q34" s="447">
        <v>1.0660398540469689</v>
      </c>
      <c r="R34" s="448">
        <v>7.4214828154114676E-3</v>
      </c>
      <c r="S34" s="448">
        <v>7.7925569561820415E-3</v>
      </c>
      <c r="T34" s="448">
        <v>7.3244192291978668E-3</v>
      </c>
      <c r="U34" s="448">
        <v>7.6856142861086389E-3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 t="s">
        <v>137</v>
      </c>
      <c r="B35" s="444">
        <v>1.3911051448196356E-2</v>
      </c>
      <c r="C35" s="444">
        <v>4.6516713361061411E-4</v>
      </c>
      <c r="D35" s="444"/>
      <c r="E35" s="327">
        <v>2.6297999999999998E-2</v>
      </c>
      <c r="F35" s="327">
        <v>19.169999999999998</v>
      </c>
      <c r="G35" s="327">
        <v>95.85</v>
      </c>
      <c r="H35" s="327">
        <v>-1.5830999999999998E-2</v>
      </c>
      <c r="I35" s="370">
        <v>-7.9154999999999989E-2</v>
      </c>
      <c r="J35" s="445">
        <v>-52.532958401196126</v>
      </c>
      <c r="K35" s="446">
        <v>1.0683566364325785</v>
      </c>
      <c r="L35" s="446">
        <v>-52.94583215729439</v>
      </c>
      <c r="M35" s="447">
        <v>1.0683566364325785</v>
      </c>
      <c r="N35" s="445">
        <v>-50.020353429046153</v>
      </c>
      <c r="O35" s="446">
        <v>1.0683566364325785</v>
      </c>
      <c r="P35" s="446">
        <v>-50.433227185144418</v>
      </c>
      <c r="Q35" s="447">
        <v>1.0683566364325785</v>
      </c>
      <c r="R35" s="448">
        <v>4.3753441723859438E-3</v>
      </c>
      <c r="S35" s="448">
        <v>4.5941113810052409E-3</v>
      </c>
      <c r="T35" s="448">
        <v>4.3413737501741935E-3</v>
      </c>
      <c r="U35" s="448">
        <v>4.5566735239998572E-3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 t="s">
        <v>137</v>
      </c>
      <c r="B36" s="444">
        <v>4.3193814746649685E-3</v>
      </c>
      <c r="C36" s="444">
        <v>1.4443439498609568E-4</v>
      </c>
      <c r="D36" s="444"/>
      <c r="E36" s="327">
        <v>1.0316249999999999E-2</v>
      </c>
      <c r="F36" s="327">
        <v>5.9522849999999998</v>
      </c>
      <c r="G36" s="327">
        <v>29.761424999999999</v>
      </c>
      <c r="H36" s="327">
        <v>-4.8847500000000002E-3</v>
      </c>
      <c r="I36" s="370">
        <v>-2.4423750000000001E-2</v>
      </c>
      <c r="J36" s="445">
        <v>-42.252886555845471</v>
      </c>
      <c r="K36" s="446">
        <v>1.0643126373718612</v>
      </c>
      <c r="L36" s="446">
        <v>-42.664025730597615</v>
      </c>
      <c r="M36" s="447">
        <v>1.0643126373718612</v>
      </c>
      <c r="N36" s="445">
        <v>-40.229855177302817</v>
      </c>
      <c r="O36" s="446">
        <v>1.0643126373718612</v>
      </c>
      <c r="P36" s="446">
        <v>-40.64099435205496</v>
      </c>
      <c r="Q36" s="447">
        <v>1.0643126373718612</v>
      </c>
      <c r="R36" s="448">
        <v>5.4114680741199845E-3</v>
      </c>
      <c r="S36" s="448">
        <v>5.6820414778259833E-3</v>
      </c>
      <c r="T36" s="448">
        <v>5.3596000944234265E-3</v>
      </c>
      <c r="U36" s="448">
        <v>5.6248844222320507E-3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 t="s">
        <v>139</v>
      </c>
      <c r="B37" s="444">
        <v>0.4439085822021312</v>
      </c>
      <c r="C37" s="444">
        <v>1.4843714979926252E-2</v>
      </c>
      <c r="D37" s="444"/>
      <c r="E37" s="327">
        <v>0.815133</v>
      </c>
      <c r="F37" s="327">
        <v>611.72425049999993</v>
      </c>
      <c r="G37" s="327">
        <v>9175.8637574999993</v>
      </c>
      <c r="H37" s="327">
        <v>-5.6242230000000006</v>
      </c>
      <c r="I37" s="370">
        <v>-84.36334500000001</v>
      </c>
      <c r="J37" s="445">
        <v>-0.16068620310179962</v>
      </c>
      <c r="K37" s="446">
        <v>1.2635030412519623</v>
      </c>
      <c r="L37" s="446">
        <v>-0.64852996819517295</v>
      </c>
      <c r="M37" s="447">
        <v>1.2635030412519623</v>
      </c>
      <c r="N37" s="445">
        <v>-0.13999511364932327</v>
      </c>
      <c r="O37" s="446">
        <v>1.2635030412519623</v>
      </c>
      <c r="P37" s="446">
        <v>-0.6278388787426965</v>
      </c>
      <c r="Q37" s="447">
        <v>1.2635030412519623</v>
      </c>
      <c r="R37" s="448">
        <v>0.60345729424864802</v>
      </c>
      <c r="S37" s="448">
        <v>0.63363015896108033</v>
      </c>
      <c r="T37" s="448">
        <v>0.2842826229937559</v>
      </c>
      <c r="U37" s="448">
        <v>0.29080623605086087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 t="s">
        <v>139</v>
      </c>
      <c r="B38" s="444">
        <v>0.19740883786389368</v>
      </c>
      <c r="C38" s="444">
        <v>6.6010900470399678E-3</v>
      </c>
      <c r="D38" s="444"/>
      <c r="E38" s="327">
        <v>0.4113135</v>
      </c>
      <c r="F38" s="327">
        <v>272.03748299999995</v>
      </c>
      <c r="G38" s="327">
        <v>4080.5622449999992</v>
      </c>
      <c r="H38" s="327">
        <v>-0.80946000000000007</v>
      </c>
      <c r="I38" s="370">
        <v>-12.141900000000001</v>
      </c>
      <c r="J38" s="445">
        <v>-0.26723414371430593</v>
      </c>
      <c r="K38" s="446">
        <v>1.2635030412519621</v>
      </c>
      <c r="L38" s="446">
        <v>-0.74063156593059731</v>
      </c>
      <c r="M38" s="447">
        <v>1.2635030412519621</v>
      </c>
      <c r="N38" s="445">
        <v>-0.24185547286933418</v>
      </c>
      <c r="O38" s="446">
        <v>1.2635030412519621</v>
      </c>
      <c r="P38" s="446">
        <v>-0.71525289508562562</v>
      </c>
      <c r="Q38" s="447">
        <v>1.2635030412519621</v>
      </c>
      <c r="R38" s="448">
        <v>0.49152323227509626</v>
      </c>
      <c r="S38" s="448">
        <v>0.51609939388885118</v>
      </c>
      <c r="T38" s="448">
        <v>0.26030552032178317</v>
      </c>
      <c r="U38" s="448">
        <v>0.26703987760943781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 t="s">
        <v>139</v>
      </c>
      <c r="B39" s="444">
        <v>2.6437934228517805E-2</v>
      </c>
      <c r="C39" s="444">
        <v>8.8404950046102248E-4</v>
      </c>
      <c r="D39" s="444"/>
      <c r="E39" s="327">
        <v>3.3576750000000002E-2</v>
      </c>
      <c r="F39" s="327">
        <v>36.432558749999998</v>
      </c>
      <c r="G39" s="327">
        <v>546.48838124999997</v>
      </c>
      <c r="H39" s="327">
        <v>-0.55631699999999995</v>
      </c>
      <c r="I39" s="370">
        <v>-8.3447549999999993</v>
      </c>
      <c r="J39" s="445">
        <v>-0.39753012072270977</v>
      </c>
      <c r="K39" s="446">
        <v>1.2635030412519623</v>
      </c>
      <c r="L39" s="446">
        <v>-0.87092754293900132</v>
      </c>
      <c r="M39" s="447">
        <v>1.2635030412519623</v>
      </c>
      <c r="N39" s="445">
        <v>-0.36594687954400451</v>
      </c>
      <c r="O39" s="446">
        <v>1.2635030412519623</v>
      </c>
      <c r="P39" s="446">
        <v>-0.83934430176029606</v>
      </c>
      <c r="Q39" s="447">
        <v>1.2635030412519623</v>
      </c>
      <c r="R39" s="448">
        <v>0.37154203547627113</v>
      </c>
      <c r="S39" s="448">
        <v>0.39011913725008474</v>
      </c>
      <c r="T39" s="448">
        <v>0.21679981914242649</v>
      </c>
      <c r="U39" s="448">
        <v>0.2229960682691691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 t="s">
        <v>141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 t="s">
        <v>142</v>
      </c>
      <c r="B41" s="444">
        <v>164.53434340067378</v>
      </c>
      <c r="C41" s="444">
        <v>5.5018104983084655</v>
      </c>
      <c r="D41" s="444"/>
      <c r="E41" s="327">
        <v>102.96</v>
      </c>
      <c r="F41" s="327">
        <v>226735.08000000002</v>
      </c>
      <c r="G41" s="327">
        <v>2494085.8800000004</v>
      </c>
      <c r="H41" s="327">
        <v>9575.2800000000007</v>
      </c>
      <c r="I41" s="370">
        <v>105328.08</v>
      </c>
      <c r="J41" s="445">
        <v>0.22791347603602083</v>
      </c>
      <c r="K41" s="446">
        <v>1.0620517001607785</v>
      </c>
      <c r="L41" s="446">
        <v>-0.22799508648688235</v>
      </c>
      <c r="M41" s="447">
        <v>-1.0624319958747304</v>
      </c>
      <c r="N41" s="445">
        <v>0.22924623661324692</v>
      </c>
      <c r="O41" s="446">
        <v>1.0682622176850978</v>
      </c>
      <c r="P41" s="446">
        <v>-0.22666232590965626</v>
      </c>
      <c r="Q41" s="447">
        <v>-1.0562214783504111</v>
      </c>
      <c r="R41" s="448">
        <v>9.1432650798920001</v>
      </c>
      <c r="S41" s="448">
        <v>9.600428333886601</v>
      </c>
      <c r="T41" s="448">
        <v>0.52883505013254473</v>
      </c>
      <c r="U41" s="448">
        <v>0.53029560424901179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547</v>
      </c>
      <c r="C1" s="219"/>
      <c r="D1" s="219" t="s">
        <v>5</v>
      </c>
      <c r="G1" s="219" t="s">
        <v>548</v>
      </c>
      <c r="K1" s="220" t="s">
        <v>549</v>
      </c>
    </row>
    <row r="2" spans="2:18" ht="16.2" thickBot="1" x14ac:dyDescent="0.35">
      <c r="B2" s="221" t="s">
        <v>550</v>
      </c>
      <c r="C2" s="222"/>
      <c r="D2" s="223" t="s">
        <v>551</v>
      </c>
      <c r="E2" s="195"/>
      <c r="F2" s="195"/>
      <c r="G2" s="95"/>
      <c r="K2" s="224">
        <v>40759</v>
      </c>
    </row>
    <row r="3" spans="2:18" ht="15" thickBot="1" x14ac:dyDescent="0.35">
      <c r="B3" s="225" t="s">
        <v>552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41722.843881828703</v>
      </c>
      <c r="M3" s="9" t="s">
        <v>553</v>
      </c>
    </row>
    <row r="4" spans="2:18" x14ac:dyDescent="0.3">
      <c r="B4" s="225" t="s">
        <v>554</v>
      </c>
      <c r="C4" s="24"/>
      <c r="D4" s="229">
        <v>1177112.6963</v>
      </c>
      <c r="G4" s="230">
        <v>1164854.8950365109</v>
      </c>
      <c r="K4" s="220" t="s">
        <v>555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556</v>
      </c>
      <c r="C6" s="234"/>
      <c r="D6" s="235"/>
      <c r="E6" s="236"/>
      <c r="F6" s="236"/>
      <c r="G6" s="237">
        <v>27816.850777515712</v>
      </c>
      <c r="K6" s="220" t="s">
        <v>0</v>
      </c>
    </row>
    <row r="7" spans="2:18" ht="15" thickBot="1" x14ac:dyDescent="0.35">
      <c r="B7" s="233" t="s">
        <v>557</v>
      </c>
      <c r="C7" s="238">
        <v>235510.99123825665</v>
      </c>
      <c r="D7" s="238">
        <v>2568843.9825417702</v>
      </c>
      <c r="E7" s="238">
        <v>9858.6847633873003</v>
      </c>
      <c r="F7" s="238">
        <v>109418.8442737819</v>
      </c>
      <c r="G7" s="238">
        <v>170.82566443327519</v>
      </c>
      <c r="H7" s="238">
        <v>5.8307226629923363</v>
      </c>
      <c r="I7" s="238"/>
      <c r="J7" s="238">
        <v>114.55057946869999</v>
      </c>
    </row>
    <row r="8" spans="2:18" x14ac:dyDescent="0.3">
      <c r="B8" s="239" t="s">
        <v>558</v>
      </c>
      <c r="C8" s="240"/>
      <c r="D8" s="240"/>
      <c r="E8" s="240"/>
      <c r="F8" s="240"/>
      <c r="G8" s="240"/>
      <c r="H8" s="240"/>
      <c r="I8" s="240"/>
      <c r="J8" s="241"/>
      <c r="M8" s="242" t="s">
        <v>559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560</v>
      </c>
      <c r="D9" s="246" t="s">
        <v>561</v>
      </c>
      <c r="E9" s="247" t="s">
        <v>562</v>
      </c>
      <c r="F9" s="248" t="s">
        <v>563</v>
      </c>
      <c r="G9" s="247" t="s">
        <v>564</v>
      </c>
      <c r="H9" s="246" t="s">
        <v>565</v>
      </c>
      <c r="I9" s="248"/>
      <c r="J9" s="248" t="s">
        <v>566</v>
      </c>
      <c r="M9" s="249"/>
      <c r="N9" s="246" t="s">
        <v>567</v>
      </c>
      <c r="O9" s="246" t="s">
        <v>568</v>
      </c>
      <c r="P9" s="247" t="s">
        <v>569</v>
      </c>
      <c r="Q9" s="248" t="s">
        <v>570</v>
      </c>
      <c r="R9" s="250" t="s">
        <v>566</v>
      </c>
    </row>
    <row r="10" spans="2:18" x14ac:dyDescent="0.3">
      <c r="B10" s="221">
        <v>2013</v>
      </c>
      <c r="C10" s="251">
        <v>235510.99123825665</v>
      </c>
      <c r="D10" s="252">
        <v>2568843.9825417702</v>
      </c>
      <c r="E10" s="251">
        <v>9858.6847633873003</v>
      </c>
      <c r="F10" s="253">
        <v>109418.8442737819</v>
      </c>
      <c r="G10" s="252">
        <v>170.82566443327519</v>
      </c>
      <c r="H10" s="252">
        <v>5.8307226629923363</v>
      </c>
      <c r="I10" s="252"/>
      <c r="J10" s="253">
        <v>114.55057946869999</v>
      </c>
      <c r="M10" s="254">
        <v>2013</v>
      </c>
      <c r="N10" s="251">
        <v>313305.20256975503</v>
      </c>
      <c r="O10" s="252">
        <v>3421713.9383052648</v>
      </c>
      <c r="P10" s="251">
        <v>13140.351283310001</v>
      </c>
      <c r="Q10" s="253">
        <v>145844.01872793</v>
      </c>
      <c r="R10" s="255">
        <v>151.56282788999997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571</v>
      </c>
      <c r="C12" s="262">
        <v>235510.99123825665</v>
      </c>
      <c r="D12" s="263">
        <v>2568843.9825417702</v>
      </c>
      <c r="E12" s="262">
        <v>9858.6847633873003</v>
      </c>
      <c r="F12" s="264">
        <v>109418.8442737819</v>
      </c>
      <c r="G12" s="263">
        <v>170.82566443327519</v>
      </c>
      <c r="H12" s="263">
        <v>5.8307226629923363</v>
      </c>
      <c r="I12" s="263"/>
      <c r="J12" s="264">
        <v>114.55057946869999</v>
      </c>
      <c r="M12" s="265" t="s">
        <v>571</v>
      </c>
      <c r="N12" s="262">
        <v>313305.20256975503</v>
      </c>
      <c r="O12" s="263">
        <v>3421713.9383052648</v>
      </c>
      <c r="P12" s="262">
        <v>13140.351283310001</v>
      </c>
      <c r="Q12" s="264">
        <v>145844.01872793</v>
      </c>
      <c r="R12" s="266">
        <v>151.56282788999997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572</v>
      </c>
      <c r="C14" s="269"/>
      <c r="D14" s="269"/>
      <c r="E14" s="269"/>
      <c r="F14" s="269"/>
      <c r="G14" s="269"/>
      <c r="H14" s="269"/>
      <c r="I14" s="270"/>
      <c r="M14" s="271" t="s">
        <v>557</v>
      </c>
      <c r="N14" s="272">
        <v>313305.20256975503</v>
      </c>
      <c r="O14" s="272">
        <v>3421713.9383052648</v>
      </c>
      <c r="P14" s="272">
        <v>13140.351283310001</v>
      </c>
      <c r="Q14" s="272">
        <v>145844.01872793</v>
      </c>
      <c r="R14" s="272">
        <v>151.56282788999997</v>
      </c>
    </row>
    <row r="15" spans="2:18" x14ac:dyDescent="0.3">
      <c r="B15" s="273"/>
      <c r="D15" s="274" t="s">
        <v>573</v>
      </c>
      <c r="E15" s="275"/>
      <c r="F15" s="276"/>
      <c r="G15" s="277" t="s">
        <v>574</v>
      </c>
      <c r="I15" s="150"/>
    </row>
    <row r="16" spans="2:18" x14ac:dyDescent="0.3">
      <c r="B16" s="273"/>
      <c r="C16" s="277" t="s">
        <v>575</v>
      </c>
      <c r="D16" s="278" t="s">
        <v>576</v>
      </c>
      <c r="E16" s="277" t="s">
        <v>577</v>
      </c>
      <c r="F16" s="279" t="s">
        <v>578</v>
      </c>
      <c r="G16" s="277" t="s">
        <v>4</v>
      </c>
      <c r="H16" s="277" t="s">
        <v>579</v>
      </c>
      <c r="I16" s="280" t="s">
        <v>580</v>
      </c>
      <c r="K16" s="22"/>
      <c r="L16" s="281"/>
    </row>
    <row r="17" spans="2:15" x14ac:dyDescent="0.3">
      <c r="B17" s="282" t="s">
        <v>581</v>
      </c>
      <c r="C17" s="283">
        <v>1192671.7458140266</v>
      </c>
      <c r="D17" s="284">
        <v>449159.15499740682</v>
      </c>
      <c r="E17" s="284">
        <v>89011.927597207905</v>
      </c>
      <c r="F17" s="285" t="s">
        <v>582</v>
      </c>
      <c r="G17" s="284">
        <v>-654500.66321941186</v>
      </c>
      <c r="H17" s="286">
        <v>0.45123151821400803</v>
      </c>
      <c r="I17" s="280" t="s">
        <v>583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584</v>
      </c>
      <c r="C18" s="283">
        <v>1164854.8950365109</v>
      </c>
      <c r="D18" s="284">
        <v>449159.15499740682</v>
      </c>
      <c r="E18" s="284">
        <v>89011.927597207905</v>
      </c>
      <c r="F18" s="288" t="s">
        <v>582</v>
      </c>
      <c r="G18" s="284">
        <v>-626683.81244189618</v>
      </c>
      <c r="H18" s="286">
        <v>0.46200697175912747</v>
      </c>
      <c r="I18" s="280" t="s">
        <v>585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586</v>
      </c>
      <c r="C19" s="290">
        <v>1444471.4299615296</v>
      </c>
      <c r="D19" s="291">
        <v>449159.15499740682</v>
      </c>
      <c r="E19" s="291">
        <v>89011.927597207905</v>
      </c>
      <c r="F19" s="292" t="s">
        <v>582</v>
      </c>
      <c r="G19" s="291">
        <v>-906300.34736691485</v>
      </c>
      <c r="H19" s="293">
        <v>0.37257301974394036</v>
      </c>
      <c r="I19" s="294" t="s">
        <v>583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587</v>
      </c>
      <c r="H20" s="296"/>
      <c r="I20" s="296"/>
      <c r="J20" s="297"/>
    </row>
    <row r="21" spans="2:15" x14ac:dyDescent="0.3">
      <c r="B21" s="295" t="s">
        <v>588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589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590</v>
      </c>
      <c r="D24" s="276"/>
      <c r="E24" s="277"/>
      <c r="F24" s="277"/>
      <c r="G24" s="277" t="s">
        <v>574</v>
      </c>
      <c r="H24" s="296"/>
      <c r="I24" s="300"/>
    </row>
    <row r="25" spans="2:15" x14ac:dyDescent="0.3">
      <c r="B25" s="273"/>
      <c r="C25" s="278" t="s">
        <v>114</v>
      </c>
      <c r="D25" s="279" t="s">
        <v>591</v>
      </c>
      <c r="E25" s="277" t="s">
        <v>575</v>
      </c>
      <c r="F25" s="277" t="s">
        <v>573</v>
      </c>
      <c r="G25" s="277" t="s">
        <v>4</v>
      </c>
      <c r="H25" s="296"/>
      <c r="I25" s="300"/>
    </row>
    <row r="26" spans="2:15" x14ac:dyDescent="0.3">
      <c r="B26" s="301" t="s">
        <v>592</v>
      </c>
      <c r="C26" s="302">
        <v>1754697.4622830621</v>
      </c>
      <c r="D26" s="303"/>
      <c r="E26" s="304">
        <v>0.52792441413245772</v>
      </c>
      <c r="F26" s="304">
        <v>0.25597526904324541</v>
      </c>
      <c r="G26" s="304">
        <v>-0.27194914508921231</v>
      </c>
      <c r="H26" s="296"/>
      <c r="I26" s="300"/>
    </row>
    <row r="27" spans="2:15" x14ac:dyDescent="0.3">
      <c r="B27" s="301" t="s">
        <v>593</v>
      </c>
      <c r="C27" s="302">
        <v>1754697.4622830621</v>
      </c>
      <c r="D27" s="303"/>
      <c r="E27" s="304">
        <v>0.51499123635381849</v>
      </c>
      <c r="F27" s="304">
        <v>0.25597526904324541</v>
      </c>
      <c r="G27" s="304">
        <v>-0.25901596731057314</v>
      </c>
      <c r="H27" s="296"/>
      <c r="I27" s="300"/>
    </row>
    <row r="28" spans="2:15" x14ac:dyDescent="0.3">
      <c r="B28" s="301" t="s">
        <v>594</v>
      </c>
      <c r="C28" s="302">
        <v>1754697.4622830621</v>
      </c>
      <c r="D28" s="303"/>
      <c r="E28" s="304">
        <v>0.68704725108428544</v>
      </c>
      <c r="F28" s="304">
        <v>0.25597526904324541</v>
      </c>
      <c r="G28" s="304">
        <v>-0.43107198204104002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595</v>
      </c>
      <c r="C30" s="308"/>
      <c r="D30" s="309">
        <v>74514.734984913302</v>
      </c>
      <c r="E30" s="310">
        <v>2.412137344393626</v>
      </c>
      <c r="F30" s="310">
        <v>1.1945547094172688</v>
      </c>
      <c r="G30" s="304">
        <v>-1.217582634976357</v>
      </c>
      <c r="H30" s="296"/>
      <c r="I30" s="150"/>
    </row>
    <row r="31" spans="2:15" x14ac:dyDescent="0.3">
      <c r="B31" s="301" t="s">
        <v>596</v>
      </c>
      <c r="C31" s="308"/>
      <c r="D31" s="309">
        <v>74514.734984913302</v>
      </c>
      <c r="E31" s="310">
        <v>2.3987175464345567</v>
      </c>
      <c r="F31" s="310">
        <v>1.1945547094172688</v>
      </c>
      <c r="G31" s="304">
        <v>-1.2041628370172881</v>
      </c>
      <c r="H31" s="296"/>
      <c r="I31" s="150"/>
    </row>
    <row r="32" spans="2:15" x14ac:dyDescent="0.3">
      <c r="B32" s="311" t="s">
        <v>597</v>
      </c>
      <c r="C32" s="312"/>
      <c r="D32" s="313">
        <v>74514.734984913302</v>
      </c>
      <c r="E32" s="314">
        <v>3.2062297754095423</v>
      </c>
      <c r="F32" s="314">
        <v>1.1945547094172688</v>
      </c>
      <c r="G32" s="315">
        <v>-2.0116750659922733</v>
      </c>
      <c r="H32" s="316"/>
      <c r="I32" s="317"/>
    </row>
    <row r="34" spans="2:20" x14ac:dyDescent="0.3">
      <c r="B34" s="268" t="s">
        <v>598</v>
      </c>
      <c r="C34" s="298"/>
      <c r="D34" s="298"/>
      <c r="E34" s="298"/>
      <c r="F34" s="298"/>
      <c r="G34" s="298"/>
      <c r="H34" s="298"/>
      <c r="I34" s="299"/>
      <c r="M34" s="268" t="s">
        <v>599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600</v>
      </c>
      <c r="D35" s="319"/>
      <c r="E35" s="319"/>
      <c r="F35" s="274" t="s">
        <v>601</v>
      </c>
      <c r="G35" s="320"/>
      <c r="H35" s="321"/>
      <c r="I35" s="322"/>
      <c r="M35" s="318"/>
      <c r="N35" s="274" t="s">
        <v>600</v>
      </c>
      <c r="O35" s="319"/>
      <c r="P35" s="319"/>
      <c r="Q35" s="274" t="s">
        <v>601</v>
      </c>
      <c r="R35" s="320"/>
      <c r="S35" s="321"/>
      <c r="T35" s="322"/>
    </row>
    <row r="36" spans="2:20" x14ac:dyDescent="0.3">
      <c r="B36" s="231" t="s">
        <v>602</v>
      </c>
      <c r="C36" s="323" t="s">
        <v>603</v>
      </c>
      <c r="D36" s="323" t="s">
        <v>604</v>
      </c>
      <c r="E36" s="323" t="s">
        <v>605</v>
      </c>
      <c r="F36" s="323" t="s">
        <v>603</v>
      </c>
      <c r="G36" s="323" t="s">
        <v>604</v>
      </c>
      <c r="H36" s="321"/>
      <c r="I36" s="150"/>
      <c r="M36" s="231" t="s">
        <v>602</v>
      </c>
      <c r="N36" s="323" t="s">
        <v>603</v>
      </c>
      <c r="O36" s="323" t="s">
        <v>604</v>
      </c>
      <c r="P36" s="323" t="s">
        <v>605</v>
      </c>
      <c r="Q36" s="323" t="s">
        <v>603</v>
      </c>
      <c r="R36" s="323" t="s">
        <v>604</v>
      </c>
      <c r="S36" s="321"/>
      <c r="T36" s="150"/>
    </row>
    <row r="37" spans="2:20" x14ac:dyDescent="0.3">
      <c r="B37" s="324">
        <v>2013</v>
      </c>
      <c r="C37" s="325">
        <v>130.51596622711008</v>
      </c>
      <c r="D37" s="325">
        <v>34.388024010946289</v>
      </c>
      <c r="E37" s="325">
        <v>16.8784625553327</v>
      </c>
      <c r="F37" s="325">
        <v>57.673305865815706</v>
      </c>
      <c r="G37" s="325">
        <v>90.69989982316315</v>
      </c>
      <c r="H37" s="295" t="s">
        <v>606</v>
      </c>
      <c r="I37" s="150"/>
      <c r="M37" s="324">
        <v>2013</v>
      </c>
      <c r="N37" s="325">
        <v>173.62681464426328</v>
      </c>
      <c r="O37" s="325">
        <v>45.746474287397405</v>
      </c>
      <c r="P37" s="325">
        <v>22.453639458372496</v>
      </c>
      <c r="Q37" s="325">
        <v>76.871055007363509</v>
      </c>
      <c r="R37" s="325">
        <v>120.891231806452</v>
      </c>
      <c r="S37" s="295" t="s">
        <v>606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607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607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608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608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609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610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611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612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613</v>
      </c>
      <c r="C48" s="327">
        <v>130.51596622711008</v>
      </c>
      <c r="D48" s="327">
        <v>34.388024010946289</v>
      </c>
      <c r="E48" s="327">
        <v>16.8784625553327</v>
      </c>
      <c r="F48" s="327">
        <v>57.673305865815706</v>
      </c>
      <c r="G48" s="327">
        <v>90.69989982316315</v>
      </c>
      <c r="H48" s="295"/>
      <c r="I48" s="150"/>
      <c r="M48" s="326" t="s">
        <v>613</v>
      </c>
      <c r="N48" s="327">
        <v>173.62681464426328</v>
      </c>
      <c r="O48" s="327">
        <v>45.746474287397405</v>
      </c>
      <c r="P48" s="327">
        <v>22.453639458372496</v>
      </c>
      <c r="Q48" s="327">
        <v>76.871055007363509</v>
      </c>
      <c r="R48" s="327">
        <v>120.891231806452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614</v>
      </c>
      <c r="C50" s="281"/>
      <c r="D50" s="281"/>
      <c r="E50" s="281"/>
      <c r="F50" s="281"/>
      <c r="G50" s="281"/>
      <c r="H50" s="277"/>
      <c r="I50" s="150"/>
      <c r="M50" s="231" t="s">
        <v>614</v>
      </c>
      <c r="S50" s="277"/>
      <c r="T50" s="150"/>
    </row>
    <row r="51" spans="2:20" x14ac:dyDescent="0.3">
      <c r="B51" s="273">
        <v>2013</v>
      </c>
      <c r="C51" s="325">
        <v>1423.5977920757023</v>
      </c>
      <c r="D51" s="325">
        <v>375.08393256574942</v>
      </c>
      <c r="E51" s="325">
        <v>184.10143325904386</v>
      </c>
      <c r="F51" s="325">
        <v>640.10023900162412</v>
      </c>
      <c r="G51" s="325">
        <v>1006.6533673187935</v>
      </c>
      <c r="H51" s="277"/>
      <c r="I51" s="150"/>
      <c r="M51" s="273">
        <v>2013</v>
      </c>
      <c r="N51" s="325">
        <v>1896.2266268552837</v>
      </c>
      <c r="O51" s="325">
        <v>499.60738086400221</v>
      </c>
      <c r="P51" s="325">
        <v>245.2227503157965</v>
      </c>
      <c r="Q51" s="325">
        <v>853.1875095583905</v>
      </c>
      <c r="R51" s="325">
        <v>1341.7649722969559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615</v>
      </c>
      <c r="C62" s="330">
        <v>1423.5977920757023</v>
      </c>
      <c r="D62" s="330">
        <v>375.08393256574942</v>
      </c>
      <c r="E62" s="330">
        <v>184.10143325904386</v>
      </c>
      <c r="F62" s="330">
        <v>640.10023900162412</v>
      </c>
      <c r="G62" s="330">
        <v>1006.6533673187935</v>
      </c>
      <c r="H62" s="331"/>
      <c r="I62" s="317"/>
      <c r="M62" s="329" t="s">
        <v>615</v>
      </c>
      <c r="N62" s="330">
        <v>1896.2266268552837</v>
      </c>
      <c r="O62" s="330">
        <v>499.60738086400221</v>
      </c>
      <c r="P62" s="330">
        <v>245.2227503157965</v>
      </c>
      <c r="Q62" s="330">
        <v>853.1875095583905</v>
      </c>
      <c r="R62" s="330">
        <v>1341.7649722969559</v>
      </c>
      <c r="S62" s="331"/>
      <c r="T62" s="317"/>
    </row>
    <row r="65" spans="2:18" x14ac:dyDescent="0.3">
      <c r="B65" s="268" t="s">
        <v>616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617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618</v>
      </c>
      <c r="D66" s="334" t="s">
        <v>561</v>
      </c>
      <c r="E66" s="335" t="s">
        <v>619</v>
      </c>
      <c r="F66" s="336" t="s">
        <v>563</v>
      </c>
      <c r="G66" s="333" t="s">
        <v>620</v>
      </c>
      <c r="H66" s="335" t="s">
        <v>621</v>
      </c>
      <c r="I66" s="337"/>
      <c r="J66" s="338" t="s">
        <v>622</v>
      </c>
      <c r="K66" s="339" t="s">
        <v>623</v>
      </c>
      <c r="M66" s="332"/>
      <c r="N66" s="340" t="s">
        <v>624</v>
      </c>
      <c r="O66" s="334" t="s">
        <v>625</v>
      </c>
      <c r="P66" s="336" t="s">
        <v>626</v>
      </c>
      <c r="Q66" s="336" t="s">
        <v>627</v>
      </c>
      <c r="R66" s="337" t="s">
        <v>622</v>
      </c>
    </row>
    <row r="67" spans="2:18" x14ac:dyDescent="0.3">
      <c r="B67" s="341">
        <v>2013</v>
      </c>
      <c r="C67" s="325">
        <v>235510.99123825665</v>
      </c>
      <c r="D67" s="325">
        <v>2568843.9825417702</v>
      </c>
      <c r="E67" s="325">
        <v>9858.6847633873003</v>
      </c>
      <c r="F67" s="325">
        <v>109418.8442737819</v>
      </c>
      <c r="G67" s="325">
        <v>170.82566443327519</v>
      </c>
      <c r="H67" s="325">
        <v>5.8307226629923363</v>
      </c>
      <c r="I67" s="325"/>
      <c r="J67" s="325">
        <v>114.55057946869999</v>
      </c>
      <c r="K67" s="342">
        <v>192.36070844370423</v>
      </c>
      <c r="M67" s="341">
        <v>2013</v>
      </c>
      <c r="N67" s="343">
        <v>313305.20256975503</v>
      </c>
      <c r="O67" s="343">
        <v>3421713.9383052648</v>
      </c>
      <c r="P67" s="343">
        <v>13140.351283310001</v>
      </c>
      <c r="Q67" s="343">
        <v>145844.01872793</v>
      </c>
      <c r="R67" s="343">
        <v>151.56282788999997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127.1679902620962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-1.7945525168908034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-3.7595413776703026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-7.6061596422391631E-2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-7.896987217577589E-3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-1.7161055622692629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235510.99123825665</v>
      </c>
      <c r="D78" s="346">
        <v>2568843.9825417702</v>
      </c>
      <c r="E78" s="347">
        <v>9858.6847633873003</v>
      </c>
      <c r="F78" s="347">
        <v>109418.8442737819</v>
      </c>
      <c r="G78" s="345">
        <v>170.82566443327519</v>
      </c>
      <c r="H78" s="347">
        <v>5.8307226629923363</v>
      </c>
      <c r="I78" s="346"/>
      <c r="J78" s="346">
        <v>114.55057946869999</v>
      </c>
      <c r="K78" s="348">
        <v>312.17454066533008</v>
      </c>
      <c r="M78" s="344" t="s">
        <v>40</v>
      </c>
      <c r="N78" s="345">
        <v>313305.20256975503</v>
      </c>
      <c r="O78" s="346">
        <v>3421713.9383052648</v>
      </c>
      <c r="P78" s="347">
        <v>13140.351283310001</v>
      </c>
      <c r="Q78" s="347">
        <v>145844.01872793</v>
      </c>
      <c r="R78" s="346">
        <v>151.56282788999997</v>
      </c>
    </row>
    <row r="81" spans="2:19" x14ac:dyDescent="0.3">
      <c r="B81" s="268" t="s">
        <v>628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629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618</v>
      </c>
      <c r="D82" s="355" t="s">
        <v>561</v>
      </c>
      <c r="E82" s="356" t="s">
        <v>619</v>
      </c>
      <c r="F82" s="357" t="s">
        <v>563</v>
      </c>
      <c r="G82" s="355" t="s">
        <v>620</v>
      </c>
      <c r="H82" s="358" t="s">
        <v>621</v>
      </c>
      <c r="I82" s="55"/>
      <c r="J82" s="359" t="s">
        <v>622</v>
      </c>
      <c r="K82" s="357" t="s">
        <v>630</v>
      </c>
      <c r="M82" s="360"/>
      <c r="N82" s="361" t="s">
        <v>631</v>
      </c>
      <c r="O82" s="361" t="s">
        <v>632</v>
      </c>
      <c r="P82" s="361" t="s">
        <v>633</v>
      </c>
      <c r="Q82" s="361" t="s">
        <v>634</v>
      </c>
      <c r="R82" s="334" t="s">
        <v>635</v>
      </c>
      <c r="S82" s="362" t="s">
        <v>636</v>
      </c>
    </row>
    <row r="83" spans="2:19" x14ac:dyDescent="0.3">
      <c r="B83" s="363" t="s">
        <v>40</v>
      </c>
      <c r="C83" s="364">
        <v>235510.99123825665</v>
      </c>
      <c r="D83" s="365">
        <v>2568843.9825417702</v>
      </c>
      <c r="E83" s="364">
        <v>9858.6847633873003</v>
      </c>
      <c r="F83" s="366">
        <v>109418.8442737819</v>
      </c>
      <c r="G83" s="365">
        <v>170.82566443327516</v>
      </c>
      <c r="H83" s="365">
        <v>5.8307226629923363</v>
      </c>
      <c r="I83" s="365"/>
      <c r="J83" s="366">
        <v>114.55057946869999</v>
      </c>
      <c r="K83" s="366">
        <v>-654500.66321941209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149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313305.20256975503</v>
      </c>
      <c r="O84" s="373"/>
      <c r="P84" s="374">
        <v>0</v>
      </c>
      <c r="Q84" s="374">
        <v>0</v>
      </c>
      <c r="R84" s="375">
        <v>313305.20256975503</v>
      </c>
      <c r="S84" s="376">
        <v>313305.20256975503</v>
      </c>
    </row>
    <row r="85" spans="2:19" x14ac:dyDescent="0.3">
      <c r="B85" s="368" t="s">
        <v>154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313305.20256975503</v>
      </c>
      <c r="O85" s="373">
        <v>0</v>
      </c>
      <c r="P85" s="374">
        <v>0</v>
      </c>
      <c r="Q85" s="374">
        <v>0</v>
      </c>
      <c r="R85" s="375">
        <v>313305.20256975503</v>
      </c>
      <c r="S85" s="376">
        <v>0</v>
      </c>
    </row>
    <row r="86" spans="2:19" x14ac:dyDescent="0.3">
      <c r="B86" s="368" t="s">
        <v>110</v>
      </c>
      <c r="C86" s="369">
        <v>235510.99123825665</v>
      </c>
      <c r="D86" s="327">
        <v>2568843.9825417702</v>
      </c>
      <c r="E86" s="369">
        <v>9858.6847633873003</v>
      </c>
      <c r="F86" s="370">
        <v>109418.8442737819</v>
      </c>
      <c r="G86" s="325">
        <v>170.82566443327516</v>
      </c>
      <c r="H86" s="325">
        <v>5.8307226629923363</v>
      </c>
      <c r="I86" s="325"/>
      <c r="J86" s="325">
        <v>114.55057946869999</v>
      </c>
      <c r="K86" s="377">
        <v>-654500.66321941209</v>
      </c>
      <c r="M86" s="360">
        <v>2015</v>
      </c>
      <c r="N86" s="372">
        <v>313305.20256975503</v>
      </c>
      <c r="O86" s="373">
        <v>0</v>
      </c>
      <c r="P86" s="374">
        <v>0</v>
      </c>
      <c r="Q86" s="374">
        <v>0</v>
      </c>
      <c r="R86" s="375">
        <v>313305.20256975503</v>
      </c>
      <c r="S86" s="376">
        <v>0</v>
      </c>
    </row>
    <row r="87" spans="2:19" x14ac:dyDescent="0.3">
      <c r="B87" s="368" t="s">
        <v>156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313305.20256975503</v>
      </c>
      <c r="O87" s="373">
        <v>-2030.1021221337501</v>
      </c>
      <c r="P87" s="374">
        <v>0</v>
      </c>
      <c r="Q87" s="374">
        <v>0</v>
      </c>
      <c r="R87" s="375">
        <v>311275.10044762125</v>
      </c>
      <c r="S87" s="376">
        <v>-2030.1021221337724</v>
      </c>
    </row>
    <row r="88" spans="2:19" x14ac:dyDescent="0.3">
      <c r="B88" s="368" t="s">
        <v>164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313305.20256975503</v>
      </c>
      <c r="O88" s="373">
        <v>-4932.793386755</v>
      </c>
      <c r="P88" s="374">
        <v>0</v>
      </c>
      <c r="Q88" s="374">
        <v>0</v>
      </c>
      <c r="R88" s="375">
        <v>308372.40918300004</v>
      </c>
      <c r="S88" s="376">
        <v>-2902.6912646212149</v>
      </c>
    </row>
    <row r="89" spans="2:19" x14ac:dyDescent="0.3">
      <c r="B89" s="368" t="s">
        <v>167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313305.20256975503</v>
      </c>
      <c r="O89" s="373">
        <v>-4990.8028717549987</v>
      </c>
      <c r="P89" s="374">
        <v>0</v>
      </c>
      <c r="Q89" s="374">
        <v>0</v>
      </c>
      <c r="R89" s="375">
        <v>308314.39969800005</v>
      </c>
      <c r="S89" s="376">
        <v>-58.009484999987762</v>
      </c>
    </row>
    <row r="90" spans="2:19" x14ac:dyDescent="0.3">
      <c r="B90" s="368" t="s">
        <v>171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313305.20256975503</v>
      </c>
      <c r="O90" s="373">
        <v>-5015.3138467549998</v>
      </c>
      <c r="P90" s="374">
        <v>0</v>
      </c>
      <c r="Q90" s="374">
        <v>0</v>
      </c>
      <c r="R90" s="375">
        <v>308289.88872300001</v>
      </c>
      <c r="S90" s="376">
        <v>-24.510975000041071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313305.20256975503</v>
      </c>
      <c r="O91" s="373">
        <v>-5015.3138467549998</v>
      </c>
      <c r="P91" s="374">
        <v>0</v>
      </c>
      <c r="Q91" s="374">
        <v>0</v>
      </c>
      <c r="R91" s="375">
        <v>308289.88872300001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313305.20256975503</v>
      </c>
      <c r="O92" s="373">
        <v>-5015.3138467549998</v>
      </c>
      <c r="P92" s="374">
        <v>0</v>
      </c>
      <c r="Q92" s="374">
        <v>0</v>
      </c>
      <c r="R92" s="375">
        <v>308289.88872300001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313305.20256975503</v>
      </c>
      <c r="O93" s="379">
        <v>-5015.3138467549998</v>
      </c>
      <c r="P93" s="380">
        <v>0</v>
      </c>
      <c r="Q93" s="380">
        <v>0</v>
      </c>
      <c r="R93" s="381">
        <v>308289.88872300001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637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638</v>
      </c>
      <c r="O96" s="277" t="s">
        <v>639</v>
      </c>
      <c r="P96" s="277" t="s">
        <v>640</v>
      </c>
      <c r="Q96" s="277" t="s">
        <v>640</v>
      </c>
      <c r="R96" s="277" t="s">
        <v>40</v>
      </c>
      <c r="S96" s="383" t="s">
        <v>641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642</v>
      </c>
      <c r="O97" s="277" t="s">
        <v>643</v>
      </c>
      <c r="P97" s="277" t="s">
        <v>642</v>
      </c>
      <c r="Q97" s="277" t="s">
        <v>644</v>
      </c>
      <c r="R97" s="277" t="s">
        <v>645</v>
      </c>
      <c r="S97" s="383" t="s">
        <v>642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646</v>
      </c>
      <c r="O98" s="385" t="s">
        <v>646</v>
      </c>
      <c r="P98" s="385" t="s">
        <v>646</v>
      </c>
      <c r="Q98" s="385" t="s">
        <v>646</v>
      </c>
      <c r="R98" s="385" t="s">
        <v>646</v>
      </c>
      <c r="S98" s="386" t="s">
        <v>646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151.56282788999999</v>
      </c>
      <c r="O99" s="373"/>
      <c r="P99" s="374">
        <v>0</v>
      </c>
      <c r="Q99" s="374">
        <v>0</v>
      </c>
      <c r="R99" s="375">
        <v>151.56282788999999</v>
      </c>
      <c r="S99" s="376">
        <v>151.56282788999999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151.56282788999999</v>
      </c>
      <c r="O100" s="373">
        <v>0</v>
      </c>
      <c r="P100" s="374">
        <v>0</v>
      </c>
      <c r="Q100" s="374">
        <v>0</v>
      </c>
      <c r="R100" s="375">
        <v>151.56282788999999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151.56282788999999</v>
      </c>
      <c r="O101" s="373">
        <v>0</v>
      </c>
      <c r="P101" s="374">
        <v>0</v>
      </c>
      <c r="Q101" s="374">
        <v>0</v>
      </c>
      <c r="R101" s="375">
        <v>151.56282788999999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151.56282788999999</v>
      </c>
      <c r="O102" s="373">
        <v>-3.3462947574999999</v>
      </c>
      <c r="P102" s="374">
        <v>0</v>
      </c>
      <c r="Q102" s="374">
        <v>0</v>
      </c>
      <c r="R102" s="375">
        <v>148.21653313249999</v>
      </c>
      <c r="S102" s="376">
        <v>-3.3462947575000044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151.56282788999999</v>
      </c>
      <c r="O103" s="373">
        <v>-8.1299728900000012</v>
      </c>
      <c r="P103" s="374">
        <v>0</v>
      </c>
      <c r="Q103" s="374">
        <v>0</v>
      </c>
      <c r="R103" s="375">
        <v>143.43285499999999</v>
      </c>
      <c r="S103" s="376">
        <v>-4.7836781325000004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151.56282788999999</v>
      </c>
      <c r="O104" s="373">
        <v>-8.2275651400000047</v>
      </c>
      <c r="P104" s="374">
        <v>0</v>
      </c>
      <c r="Q104" s="374">
        <v>0</v>
      </c>
      <c r="R104" s="375">
        <v>143.33526275</v>
      </c>
      <c r="S104" s="376">
        <v>-9.7592249999991054E-2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151.56282788999999</v>
      </c>
      <c r="O105" s="373">
        <v>-8.2682518900000055</v>
      </c>
      <c r="P105" s="374">
        <v>0</v>
      </c>
      <c r="Q105" s="374">
        <v>0</v>
      </c>
      <c r="R105" s="375">
        <v>143.29457599999998</v>
      </c>
      <c r="S105" s="376">
        <v>-4.0686750000020311E-2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151.56282788999999</v>
      </c>
      <c r="O106" s="373">
        <v>-8.2682518900000055</v>
      </c>
      <c r="P106" s="374">
        <v>0</v>
      </c>
      <c r="Q106" s="374">
        <v>0</v>
      </c>
      <c r="R106" s="375">
        <v>143.29457599999998</v>
      </c>
      <c r="S106" s="376">
        <v>0</v>
      </c>
    </row>
    <row r="107" spans="2:19" x14ac:dyDescent="0.3">
      <c r="B107" s="387" t="s">
        <v>647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151.56282788999999</v>
      </c>
      <c r="O107" s="373">
        <v>-8.2682518900000055</v>
      </c>
      <c r="P107" s="374">
        <v>0</v>
      </c>
      <c r="Q107" s="374">
        <v>0</v>
      </c>
      <c r="R107" s="375">
        <v>143.29457599999998</v>
      </c>
      <c r="S107" s="376">
        <v>0</v>
      </c>
    </row>
    <row r="108" spans="2:19" x14ac:dyDescent="0.3">
      <c r="B108" s="194" t="s">
        <v>648</v>
      </c>
      <c r="M108" s="367">
        <v>2022</v>
      </c>
      <c r="N108" s="378">
        <v>151.56282788999999</v>
      </c>
      <c r="O108" s="379">
        <v>-8.2682518900000055</v>
      </c>
      <c r="P108" s="380">
        <v>0</v>
      </c>
      <c r="Q108" s="380">
        <v>0</v>
      </c>
      <c r="R108" s="381">
        <v>143.29457599999998</v>
      </c>
      <c r="S108" s="382">
        <v>0</v>
      </c>
    </row>
    <row r="109" spans="2:19" x14ac:dyDescent="0.3">
      <c r="B109" s="392" t="s">
        <v>649</v>
      </c>
    </row>
    <row r="110" spans="2:19" x14ac:dyDescent="0.3">
      <c r="B110" s="268" t="s">
        <v>650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651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618</v>
      </c>
      <c r="D111" s="355" t="s">
        <v>561</v>
      </c>
      <c r="E111" s="356" t="s">
        <v>619</v>
      </c>
      <c r="F111" s="357" t="s">
        <v>563</v>
      </c>
      <c r="G111" s="355" t="s">
        <v>620</v>
      </c>
      <c r="H111" s="358" t="s">
        <v>621</v>
      </c>
      <c r="I111" s="55"/>
      <c r="J111" s="359" t="s">
        <v>622</v>
      </c>
      <c r="K111" s="357" t="s">
        <v>630</v>
      </c>
      <c r="M111" s="360"/>
      <c r="N111" s="361" t="s">
        <v>631</v>
      </c>
      <c r="O111" s="361" t="s">
        <v>632</v>
      </c>
      <c r="P111" s="361" t="s">
        <v>652</v>
      </c>
      <c r="Q111" s="361" t="s">
        <v>634</v>
      </c>
      <c r="R111" s="334" t="s">
        <v>635</v>
      </c>
      <c r="S111" s="362" t="s">
        <v>636</v>
      </c>
    </row>
    <row r="112" spans="2:19" x14ac:dyDescent="0.3">
      <c r="B112" s="363" t="s">
        <v>40</v>
      </c>
      <c r="C112" s="365">
        <v>235510.99123825665</v>
      </c>
      <c r="D112" s="365">
        <v>2568843.9825417702</v>
      </c>
      <c r="E112" s="364">
        <v>9858.6847633873003</v>
      </c>
      <c r="F112" s="366">
        <v>109418.8442737819</v>
      </c>
      <c r="G112" s="364">
        <v>170.82566443327516</v>
      </c>
      <c r="H112" s="365">
        <v>5.8307226629923363</v>
      </c>
      <c r="I112" s="366"/>
      <c r="J112" s="366">
        <v>114.55057946869999</v>
      </c>
      <c r="K112" s="366">
        <v>-654500.66321941209</v>
      </c>
      <c r="M112" s="367"/>
      <c r="N112" s="384" t="s">
        <v>591</v>
      </c>
      <c r="O112" s="385" t="s">
        <v>591</v>
      </c>
      <c r="P112" s="385" t="s">
        <v>591</v>
      </c>
      <c r="Q112" s="385" t="s">
        <v>591</v>
      </c>
      <c r="R112" s="385" t="s">
        <v>591</v>
      </c>
      <c r="S112" s="394" t="s">
        <v>591</v>
      </c>
    </row>
    <row r="113" spans="2:19" x14ac:dyDescent="0.3">
      <c r="B113" s="395" t="s">
        <v>653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13140.351283310001</v>
      </c>
      <c r="O113" s="373"/>
      <c r="P113" s="374">
        <v>0</v>
      </c>
      <c r="Q113" s="374">
        <v>0</v>
      </c>
      <c r="R113" s="375">
        <v>13140.351283310001</v>
      </c>
      <c r="S113" s="376">
        <v>13140.351283310001</v>
      </c>
    </row>
    <row r="114" spans="2:19" x14ac:dyDescent="0.3">
      <c r="B114" s="396" t="s">
        <v>654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13140.351283310001</v>
      </c>
      <c r="O114" s="373">
        <v>0</v>
      </c>
      <c r="P114" s="374">
        <v>0</v>
      </c>
      <c r="Q114" s="374">
        <v>0</v>
      </c>
      <c r="R114" s="375">
        <v>13140.351283310001</v>
      </c>
      <c r="S114" s="376">
        <v>0</v>
      </c>
    </row>
    <row r="115" spans="2:19" x14ac:dyDescent="0.3">
      <c r="B115" s="396" t="s">
        <v>655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13140.351283310001</v>
      </c>
      <c r="O115" s="373">
        <v>0</v>
      </c>
      <c r="P115" s="374">
        <v>0</v>
      </c>
      <c r="Q115" s="374">
        <v>0</v>
      </c>
      <c r="R115" s="375">
        <v>13140.351283310001</v>
      </c>
      <c r="S115" s="376">
        <v>0</v>
      </c>
    </row>
    <row r="116" spans="2:19" x14ac:dyDescent="0.3">
      <c r="B116" s="396" t="s">
        <v>656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13140.351283310001</v>
      </c>
      <c r="O116" s="373">
        <v>1.1984902425000004</v>
      </c>
      <c r="P116" s="374">
        <v>0</v>
      </c>
      <c r="Q116" s="374">
        <v>0</v>
      </c>
      <c r="R116" s="375">
        <v>13141.5497735525</v>
      </c>
      <c r="S116" s="376">
        <v>1.198490242499247</v>
      </c>
    </row>
    <row r="117" spans="2:19" x14ac:dyDescent="0.3">
      <c r="B117" s="396" t="s">
        <v>657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13140.351283310001</v>
      </c>
      <c r="O117" s="373">
        <v>2.887890689999999</v>
      </c>
      <c r="P117" s="374">
        <v>0</v>
      </c>
      <c r="Q117" s="374">
        <v>0</v>
      </c>
      <c r="R117" s="375">
        <v>13143.239174000002</v>
      </c>
      <c r="S117" s="376">
        <v>1.6894004475016118</v>
      </c>
    </row>
    <row r="118" spans="2:19" x14ac:dyDescent="0.3">
      <c r="B118" s="396" t="s">
        <v>658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13140.351283310001</v>
      </c>
      <c r="O118" s="373">
        <v>2.9246574399999994</v>
      </c>
      <c r="P118" s="374">
        <v>0</v>
      </c>
      <c r="Q118" s="374">
        <v>0</v>
      </c>
      <c r="R118" s="375">
        <v>13143.275940750002</v>
      </c>
      <c r="S118" s="376">
        <v>3.6766749999515014E-2</v>
      </c>
    </row>
    <row r="119" spans="2:19" x14ac:dyDescent="0.3">
      <c r="B119" s="396" t="s">
        <v>659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13140.351283310001</v>
      </c>
      <c r="O119" s="373">
        <v>2.9404456899999989</v>
      </c>
      <c r="P119" s="374">
        <v>0</v>
      </c>
      <c r="Q119" s="374">
        <v>0</v>
      </c>
      <c r="R119" s="375">
        <v>13143.291729</v>
      </c>
      <c r="S119" s="376">
        <v>1.5788249998877291E-2</v>
      </c>
    </row>
    <row r="120" spans="2:19" x14ac:dyDescent="0.3">
      <c r="B120" s="396" t="s">
        <v>660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13140.351283310001</v>
      </c>
      <c r="O120" s="373">
        <v>2.9404456899999989</v>
      </c>
      <c r="P120" s="374">
        <v>0</v>
      </c>
      <c r="Q120" s="374">
        <v>0</v>
      </c>
      <c r="R120" s="375">
        <v>13143.291729</v>
      </c>
      <c r="S120" s="376">
        <v>0</v>
      </c>
    </row>
    <row r="121" spans="2:19" x14ac:dyDescent="0.3">
      <c r="B121" s="396" t="s">
        <v>661</v>
      </c>
      <c r="C121" s="369">
        <v>235510.99123825665</v>
      </c>
      <c r="D121" s="370">
        <v>2568843.9825417702</v>
      </c>
      <c r="E121" s="327">
        <v>9858.6847633873003</v>
      </c>
      <c r="F121" s="370">
        <v>109418.8442737819</v>
      </c>
      <c r="G121" s="325">
        <v>170.82566443327516</v>
      </c>
      <c r="H121" s="325">
        <v>5.8307226629923363</v>
      </c>
      <c r="I121" s="325"/>
      <c r="J121" s="325">
        <v>114.55057946869999</v>
      </c>
      <c r="K121" s="377">
        <v>-654500.66321941209</v>
      </c>
      <c r="M121" s="360">
        <v>2021</v>
      </c>
      <c r="N121" s="372">
        <v>13140.351283310001</v>
      </c>
      <c r="O121" s="373">
        <v>2.9404456899999989</v>
      </c>
      <c r="P121" s="374">
        <v>0</v>
      </c>
      <c r="Q121" s="374">
        <v>0</v>
      </c>
      <c r="R121" s="375">
        <v>13143.291729</v>
      </c>
      <c r="S121" s="376">
        <v>0</v>
      </c>
    </row>
    <row r="122" spans="2:19" x14ac:dyDescent="0.3">
      <c r="B122" s="396" t="s">
        <v>662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13140.351283310001</v>
      </c>
      <c r="O122" s="379">
        <v>2.9404456899999989</v>
      </c>
      <c r="P122" s="380">
        <v>0</v>
      </c>
      <c r="Q122" s="380">
        <v>0</v>
      </c>
      <c r="R122" s="381">
        <v>13143.291729</v>
      </c>
      <c r="S122" s="382">
        <v>0</v>
      </c>
    </row>
    <row r="123" spans="2:19" x14ac:dyDescent="0.3">
      <c r="B123" s="396" t="s">
        <v>663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664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665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666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667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668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669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670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671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672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673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674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675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676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677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648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649</v>
      </c>
    </row>
    <row r="140" spans="2:12" x14ac:dyDescent="0.3">
      <c r="B140" s="268" t="s">
        <v>678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618</v>
      </c>
      <c r="D141" s="355" t="s">
        <v>561</v>
      </c>
      <c r="E141" s="356" t="s">
        <v>619</v>
      </c>
      <c r="F141" s="357" t="s">
        <v>563</v>
      </c>
      <c r="G141" s="355" t="s">
        <v>620</v>
      </c>
      <c r="H141" s="358" t="s">
        <v>621</v>
      </c>
      <c r="I141" s="55"/>
      <c r="J141" s="359" t="s">
        <v>622</v>
      </c>
      <c r="K141" s="357" t="s">
        <v>630</v>
      </c>
    </row>
    <row r="142" spans="2:12" x14ac:dyDescent="0.3">
      <c r="B142" s="363" t="s">
        <v>40</v>
      </c>
      <c r="C142" s="365">
        <v>227784.68575154868</v>
      </c>
      <c r="D142" s="365">
        <v>2568843.9825417707</v>
      </c>
      <c r="E142" s="365">
        <v>9600.38821556925</v>
      </c>
      <c r="F142" s="366">
        <v>109418.8442737819</v>
      </c>
      <c r="G142" s="364">
        <v>165.28259909352741</v>
      </c>
      <c r="H142" s="365">
        <v>5.5474543489331305</v>
      </c>
      <c r="I142" s="365"/>
      <c r="J142" s="366">
        <v>104.16151964145</v>
      </c>
      <c r="K142" s="366">
        <v>-654500.66321941197</v>
      </c>
    </row>
    <row r="143" spans="2:12" x14ac:dyDescent="0.3">
      <c r="B143" s="324">
        <v>7</v>
      </c>
      <c r="C143" s="399">
        <v>0</v>
      </c>
      <c r="D143" s="399">
        <v>32953.199379999998</v>
      </c>
      <c r="E143" s="399">
        <v>0</v>
      </c>
      <c r="F143" s="400">
        <v>3234.4109544247503</v>
      </c>
      <c r="G143" s="325">
        <v>0</v>
      </c>
      <c r="H143" s="325">
        <v>0</v>
      </c>
      <c r="I143" s="325"/>
      <c r="J143" s="325">
        <v>0</v>
      </c>
      <c r="K143" s="401">
        <v>-48159.544894722698</v>
      </c>
    </row>
    <row r="144" spans="2:12" x14ac:dyDescent="0.3">
      <c r="B144" s="324">
        <v>10</v>
      </c>
      <c r="C144" s="399">
        <v>0</v>
      </c>
      <c r="D144" s="399">
        <v>33197.685322124002</v>
      </c>
      <c r="E144" s="399">
        <v>0</v>
      </c>
      <c r="F144" s="400">
        <v>516.65622414940003</v>
      </c>
      <c r="G144" s="325">
        <v>0</v>
      </c>
      <c r="H144" s="325">
        <v>0</v>
      </c>
      <c r="I144" s="325"/>
      <c r="J144" s="325">
        <v>0</v>
      </c>
      <c r="K144" s="342">
        <v>-40105.330908457487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120</v>
      </c>
      <c r="C147" s="399">
        <v>227784.68575154868</v>
      </c>
      <c r="D147" s="399">
        <v>2502693.0978396465</v>
      </c>
      <c r="E147" s="399">
        <v>9600.38821556925</v>
      </c>
      <c r="F147" s="400">
        <v>105667.77709520776</v>
      </c>
      <c r="G147" s="325">
        <v>165.28259909352741</v>
      </c>
      <c r="H147" s="325">
        <v>5.5474543489331305</v>
      </c>
      <c r="I147" s="325"/>
      <c r="J147" s="325">
        <v>104.16151964145</v>
      </c>
      <c r="K147" s="342">
        <v>-566235.78741623182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648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679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680</v>
      </c>
      <c r="D157" s="359" t="s">
        <v>681</v>
      </c>
      <c r="I157" s="150"/>
    </row>
    <row r="158" spans="2:11" x14ac:dyDescent="0.3">
      <c r="B158" s="341">
        <v>2013</v>
      </c>
      <c r="C158" s="399">
        <v>102.81297160961913</v>
      </c>
      <c r="D158" s="399">
        <v>5.8307226629923363</v>
      </c>
      <c r="I158" s="150"/>
    </row>
    <row r="159" spans="2:11" x14ac:dyDescent="0.3">
      <c r="B159" s="341">
        <v>2014</v>
      </c>
      <c r="C159" s="399">
        <v>170.82566443327516</v>
      </c>
      <c r="D159" s="399">
        <v>5.8307226629923363</v>
      </c>
      <c r="I159" s="150"/>
    </row>
    <row r="160" spans="2:11" x14ac:dyDescent="0.3">
      <c r="B160" s="341">
        <v>2015</v>
      </c>
      <c r="C160" s="399">
        <v>170.82566443327516</v>
      </c>
      <c r="D160" s="399">
        <v>5.8307226629923363</v>
      </c>
      <c r="I160" s="150"/>
    </row>
    <row r="161" spans="2:12" x14ac:dyDescent="0.3">
      <c r="B161" s="341">
        <v>2016</v>
      </c>
      <c r="C161" s="399">
        <v>169.86570735261097</v>
      </c>
      <c r="D161" s="399">
        <v>5.7313749379458852</v>
      </c>
      <c r="I161" s="150"/>
    </row>
    <row r="162" spans="2:12" x14ac:dyDescent="0.3">
      <c r="B162" s="341">
        <v>2017</v>
      </c>
      <c r="C162" s="399">
        <v>167.85462195300539</v>
      </c>
      <c r="D162" s="399">
        <v>5.7313749379458852</v>
      </c>
      <c r="I162" s="150"/>
    </row>
    <row r="163" spans="2:12" x14ac:dyDescent="0.3">
      <c r="B163" s="341">
        <v>2018</v>
      </c>
      <c r="C163" s="399">
        <v>167.81393444602799</v>
      </c>
      <c r="D163" s="399">
        <v>5.7298731458550227</v>
      </c>
      <c r="I163" s="150"/>
    </row>
    <row r="164" spans="2:12" x14ac:dyDescent="0.3">
      <c r="B164" s="341">
        <v>2019</v>
      </c>
      <c r="C164" s="399">
        <v>167.8097101234049</v>
      </c>
      <c r="D164" s="399">
        <v>5.7298731458550227</v>
      </c>
      <c r="I164" s="150"/>
    </row>
    <row r="165" spans="2:12" x14ac:dyDescent="0.3">
      <c r="B165" s="341">
        <v>2020</v>
      </c>
      <c r="C165" s="399">
        <v>167.8097101234049</v>
      </c>
      <c r="D165" s="399">
        <v>5.7298731458550227</v>
      </c>
      <c r="I165" s="150"/>
    </row>
    <row r="166" spans="2:12" x14ac:dyDescent="0.3">
      <c r="B166" s="341">
        <v>2021</v>
      </c>
      <c r="C166" s="399">
        <v>167.8097101234049</v>
      </c>
      <c r="D166" s="399">
        <v>5.7298731458550227</v>
      </c>
      <c r="I166" s="150"/>
    </row>
    <row r="167" spans="2:12" x14ac:dyDescent="0.3">
      <c r="B167" s="341">
        <v>2022</v>
      </c>
      <c r="C167" s="399">
        <v>167.8097101234049</v>
      </c>
      <c r="D167" s="399">
        <v>5.7298731458550227</v>
      </c>
      <c r="I167" s="150"/>
    </row>
    <row r="168" spans="2:12" x14ac:dyDescent="0.3">
      <c r="B168" s="341">
        <v>2023</v>
      </c>
      <c r="C168" s="399">
        <v>166.97794814900146</v>
      </c>
      <c r="D168" s="399">
        <v>5.57930424389225</v>
      </c>
      <c r="I168" s="150"/>
    </row>
    <row r="169" spans="2:12" x14ac:dyDescent="0.3">
      <c r="B169" s="403">
        <v>2024</v>
      </c>
      <c r="C169" s="399">
        <v>68.188755348838427</v>
      </c>
      <c r="D169" s="399">
        <v>7.7493745583784579E-2</v>
      </c>
      <c r="E169" s="236"/>
      <c r="F169" s="236"/>
      <c r="G169" s="236"/>
      <c r="H169" s="236"/>
      <c r="I169" s="317"/>
    </row>
    <row r="170" spans="2:12" x14ac:dyDescent="0.3">
      <c r="B170" s="194" t="s">
        <v>682</v>
      </c>
    </row>
    <row r="172" spans="2:12" x14ac:dyDescent="0.3">
      <c r="B172" s="268" t="s">
        <v>683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684</v>
      </c>
      <c r="C173" s="404">
        <v>2013</v>
      </c>
      <c r="D173" s="194" t="s">
        <v>682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685</v>
      </c>
      <c r="D174" s="408" t="s">
        <v>686</v>
      </c>
      <c r="E174" s="405" t="s">
        <v>687</v>
      </c>
      <c r="F174" s="220"/>
      <c r="G174" s="406" t="s">
        <v>688</v>
      </c>
      <c r="H174" s="406" t="s">
        <v>689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110.69033726300549</v>
      </c>
      <c r="E181" s="399">
        <v>192.36070844370423</v>
      </c>
      <c r="F181" s="411"/>
      <c r="G181" s="399">
        <v>24166.598413808857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102.23201032235733</v>
      </c>
      <c r="E182" s="399">
        <v>181.21942824612555</v>
      </c>
      <c r="F182" s="411"/>
      <c r="G182" s="399">
        <v>24253.238866776039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95.516567243494563</v>
      </c>
      <c r="E183" s="399">
        <v>160.423038592437</v>
      </c>
      <c r="F183" s="411"/>
      <c r="G183" s="399">
        <v>19498.790711891179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23.490872667286514</v>
      </c>
      <c r="E184" s="399">
        <v>144.39037789189612</v>
      </c>
      <c r="F184" s="411"/>
      <c r="G184" s="399">
        <v>19304.224717298344</v>
      </c>
      <c r="H184" s="399">
        <v>1004.4900749306333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5.6196391245539754</v>
      </c>
      <c r="E185" s="399">
        <v>90.888701271863539</v>
      </c>
      <c r="F185" s="411"/>
      <c r="G185" s="399">
        <v>7380.477309487419</v>
      </c>
      <c r="H185" s="399">
        <v>1004.4900749306333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2.8337486944962818</v>
      </c>
      <c r="E186" s="399">
        <v>73.820335352304895</v>
      </c>
      <c r="F186" s="411"/>
      <c r="G186" s="399">
        <v>7247.9855110218668</v>
      </c>
      <c r="H186" s="399">
        <v>1004.4900749306333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5.3340079463310808</v>
      </c>
      <c r="E187" s="399">
        <v>165.0926859894216</v>
      </c>
      <c r="F187" s="411"/>
      <c r="G187" s="399">
        <v>13415.928931890381</v>
      </c>
      <c r="H187" s="399">
        <v>1643.1141272312168</v>
      </c>
      <c r="I187" s="150"/>
    </row>
    <row r="188" spans="2:12" x14ac:dyDescent="0.3">
      <c r="B188" s="409">
        <v>41671</v>
      </c>
      <c r="C188" s="410">
        <v>5</v>
      </c>
      <c r="D188" s="399">
        <v>7.5026015436777636</v>
      </c>
      <c r="E188" s="399">
        <v>162.85365158767613</v>
      </c>
      <c r="F188" s="411"/>
      <c r="G188" s="399">
        <v>10796.55880031647</v>
      </c>
      <c r="H188" s="399">
        <v>1643.1141272312168</v>
      </c>
      <c r="I188" s="150"/>
    </row>
    <row r="189" spans="2:12" x14ac:dyDescent="0.3">
      <c r="B189" s="409">
        <v>41699</v>
      </c>
      <c r="C189" s="410">
        <v>5</v>
      </c>
      <c r="D189" s="399">
        <v>2.1965520362780646</v>
      </c>
      <c r="E189" s="399">
        <v>101.0381921997386</v>
      </c>
      <c r="F189" s="411"/>
      <c r="G189" s="399">
        <v>9226.398075648036</v>
      </c>
      <c r="H189" s="399">
        <v>1643.1141272312168</v>
      </c>
      <c r="I189" s="150"/>
    </row>
    <row r="190" spans="2:12" x14ac:dyDescent="0.3">
      <c r="B190" s="409">
        <v>41730</v>
      </c>
      <c r="C190" s="410">
        <v>6</v>
      </c>
      <c r="D190" s="399">
        <v>34.90218581196531</v>
      </c>
      <c r="E190" s="399">
        <v>152.89550347406029</v>
      </c>
      <c r="F190" s="411"/>
      <c r="G190" s="399">
        <v>11450.599849133809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13.108197456107963</v>
      </c>
      <c r="E191" s="399">
        <v>127.69426759831461</v>
      </c>
      <c r="F191" s="411"/>
      <c r="G191" s="399">
        <v>6731.2439792503574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21.095535362415632</v>
      </c>
      <c r="E192" s="399">
        <v>235.9050413685691</v>
      </c>
      <c r="F192" s="411"/>
      <c r="G192" s="399">
        <v>14713.385083539175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183.9530279295588</v>
      </c>
      <c r="E193" s="399">
        <v>319.52869870580042</v>
      </c>
      <c r="F193" s="411"/>
      <c r="G193" s="399">
        <v>40131.432601511355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169.79177851734107</v>
      </c>
      <c r="E194" s="399">
        <v>301.1499380123405</v>
      </c>
      <c r="F194" s="411"/>
      <c r="G194" s="399">
        <v>40273.833051528913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158.73218685292565</v>
      </c>
      <c r="E195" s="399">
        <v>266.43262934278539</v>
      </c>
      <c r="F195" s="411"/>
      <c r="G195" s="399">
        <v>32380.504281034431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39.010120487991614</v>
      </c>
      <c r="E196" s="399">
        <v>239.84396134985369</v>
      </c>
      <c r="F196" s="411"/>
      <c r="G196" s="399">
        <v>32062.242497646035</v>
      </c>
      <c r="H196" s="399">
        <v>1643.1141272312168</v>
      </c>
      <c r="I196" s="150"/>
    </row>
    <row r="197" spans="2:9" x14ac:dyDescent="0.3">
      <c r="B197" s="409">
        <v>41944</v>
      </c>
      <c r="C197" s="410">
        <v>8</v>
      </c>
      <c r="D197" s="399">
        <v>9.2570627158855512</v>
      </c>
      <c r="E197" s="399">
        <v>151.11926849727206</v>
      </c>
      <c r="F197" s="411"/>
      <c r="G197" s="399">
        <v>12265.288321263244</v>
      </c>
      <c r="H197" s="399">
        <v>1643.1141272312168</v>
      </c>
      <c r="I197" s="150"/>
    </row>
    <row r="198" spans="2:9" x14ac:dyDescent="0.3">
      <c r="B198" s="409">
        <v>41974</v>
      </c>
      <c r="C198" s="410">
        <v>8</v>
      </c>
      <c r="D198" s="399">
        <v>4.6555584989681664</v>
      </c>
      <c r="E198" s="399">
        <v>122.78354381848369</v>
      </c>
      <c r="F198" s="411"/>
      <c r="G198" s="399">
        <v>12051.172699554283</v>
      </c>
      <c r="H198" s="399">
        <v>1643.1141272312168</v>
      </c>
      <c r="I198" s="150"/>
    </row>
    <row r="199" spans="2:9" x14ac:dyDescent="0.3">
      <c r="B199" s="409">
        <v>42005</v>
      </c>
      <c r="C199" s="410">
        <v>9</v>
      </c>
      <c r="D199" s="399">
        <v>5.3340079463310808</v>
      </c>
      <c r="E199" s="399">
        <v>165.0926859894216</v>
      </c>
      <c r="F199" s="411"/>
      <c r="G199" s="399">
        <v>13415.928931890381</v>
      </c>
      <c r="H199" s="399">
        <v>1643.1141272312168</v>
      </c>
      <c r="I199" s="150"/>
    </row>
    <row r="200" spans="2:9" x14ac:dyDescent="0.3">
      <c r="B200" s="409">
        <v>42036</v>
      </c>
      <c r="C200" s="410">
        <v>9</v>
      </c>
      <c r="D200" s="399">
        <v>7.5026015436777636</v>
      </c>
      <c r="E200" s="399">
        <v>162.85365158767613</v>
      </c>
      <c r="F200" s="411"/>
      <c r="G200" s="399">
        <v>10796.55880031647</v>
      </c>
      <c r="H200" s="399">
        <v>1643.1141272312168</v>
      </c>
      <c r="I200" s="150"/>
    </row>
    <row r="201" spans="2:9" x14ac:dyDescent="0.3">
      <c r="B201" s="409">
        <v>42064</v>
      </c>
      <c r="C201" s="410">
        <v>9</v>
      </c>
      <c r="D201" s="399">
        <v>2.1965520362780646</v>
      </c>
      <c r="E201" s="399">
        <v>101.0381921997386</v>
      </c>
      <c r="F201" s="411"/>
      <c r="G201" s="399">
        <v>9226.398075648036</v>
      </c>
      <c r="H201" s="399">
        <v>1643.1141272312168</v>
      </c>
      <c r="I201" s="150"/>
    </row>
    <row r="202" spans="2:9" x14ac:dyDescent="0.3">
      <c r="B202" s="409">
        <v>42095</v>
      </c>
      <c r="C202" s="410">
        <v>10</v>
      </c>
      <c r="D202" s="399">
        <v>34.90218581196531</v>
      </c>
      <c r="E202" s="399">
        <v>152.89550347406029</v>
      </c>
      <c r="F202" s="411"/>
      <c r="G202" s="399">
        <v>11450.599849133809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13.108197456107963</v>
      </c>
      <c r="E203" s="399">
        <v>127.69426759831461</v>
      </c>
      <c r="F203" s="411"/>
      <c r="G203" s="399">
        <v>6731.2439792503574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21.095535362415632</v>
      </c>
      <c r="E204" s="399">
        <v>235.9050413685691</v>
      </c>
      <c r="F204" s="411"/>
      <c r="G204" s="399">
        <v>14713.385083539175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183.9530279295588</v>
      </c>
      <c r="E205" s="399">
        <v>319.52869870580042</v>
      </c>
      <c r="F205" s="411"/>
      <c r="G205" s="399">
        <v>40131.432601511355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169.79177851734107</v>
      </c>
      <c r="E206" s="399">
        <v>301.1499380123405</v>
      </c>
      <c r="F206" s="411"/>
      <c r="G206" s="399">
        <v>40273.833051528913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158.73218685292565</v>
      </c>
      <c r="E207" s="399">
        <v>266.43262934278539</v>
      </c>
      <c r="F207" s="411"/>
      <c r="G207" s="399">
        <v>32380.504281034431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39.010120487991614</v>
      </c>
      <c r="E208" s="399">
        <v>239.84396134985369</v>
      </c>
      <c r="F208" s="411"/>
      <c r="G208" s="399">
        <v>32062.242497646035</v>
      </c>
      <c r="H208" s="399">
        <v>1643.1141272312168</v>
      </c>
      <c r="I208" s="150"/>
    </row>
    <row r="209" spans="2:12" x14ac:dyDescent="0.3">
      <c r="B209" s="409">
        <v>42309</v>
      </c>
      <c r="C209" s="410">
        <v>12</v>
      </c>
      <c r="D209" s="399">
        <v>9.2570627158855512</v>
      </c>
      <c r="E209" s="399">
        <v>151.11926849727206</v>
      </c>
      <c r="F209" s="411"/>
      <c r="G209" s="399">
        <v>12265.288321263244</v>
      </c>
      <c r="H209" s="399">
        <v>1643.1141272312168</v>
      </c>
      <c r="I209" s="150"/>
    </row>
    <row r="210" spans="2:12" x14ac:dyDescent="0.3">
      <c r="B210" s="409">
        <v>42339</v>
      </c>
      <c r="C210" s="410">
        <v>12</v>
      </c>
      <c r="D210" s="399">
        <v>4.6555584989681664</v>
      </c>
      <c r="E210" s="399">
        <v>122.78354381848369</v>
      </c>
      <c r="F210" s="411"/>
      <c r="G210" s="399">
        <v>12051.172699554283</v>
      </c>
      <c r="H210" s="399">
        <v>1643.1141272312168</v>
      </c>
      <c r="I210" s="150"/>
    </row>
    <row r="211" spans="2:12" x14ac:dyDescent="0.3">
      <c r="B211" s="409">
        <v>42370</v>
      </c>
      <c r="C211" s="410">
        <v>13</v>
      </c>
      <c r="D211" s="399">
        <v>5.3340079463310808</v>
      </c>
      <c r="E211" s="399">
        <v>165.0926859894216</v>
      </c>
      <c r="F211" s="411"/>
      <c r="G211" s="399">
        <v>13415.928931890381</v>
      </c>
      <c r="H211" s="399">
        <v>1643.1141272312168</v>
      </c>
      <c r="I211" s="150"/>
    </row>
    <row r="212" spans="2:12" x14ac:dyDescent="0.3">
      <c r="B212" s="409">
        <v>42401</v>
      </c>
      <c r="C212" s="410">
        <v>13</v>
      </c>
      <c r="D212" s="399">
        <v>7.5026015436777636</v>
      </c>
      <c r="E212" s="399">
        <v>162.85365158767613</v>
      </c>
      <c r="F212" s="411"/>
      <c r="G212" s="399">
        <v>10796.55880031647</v>
      </c>
      <c r="H212" s="399">
        <v>1643.1141272312168</v>
      </c>
      <c r="I212" s="150"/>
    </row>
    <row r="213" spans="2:12" x14ac:dyDescent="0.3">
      <c r="B213" s="409">
        <v>42430</v>
      </c>
      <c r="C213" s="410">
        <v>13</v>
      </c>
      <c r="D213" s="399">
        <v>2.1965520362780646</v>
      </c>
      <c r="E213" s="399">
        <v>101.0381921997386</v>
      </c>
      <c r="F213" s="411"/>
      <c r="G213" s="399">
        <v>9226.398075648036</v>
      </c>
      <c r="H213" s="399">
        <v>1643.1141272312168</v>
      </c>
      <c r="I213" s="150"/>
    </row>
    <row r="214" spans="2:12" x14ac:dyDescent="0.3">
      <c r="B214" s="409">
        <v>42461</v>
      </c>
      <c r="C214" s="410">
        <v>14</v>
      </c>
      <c r="D214" s="399">
        <v>34.90218581196531</v>
      </c>
      <c r="E214" s="399">
        <v>152.89550347406029</v>
      </c>
      <c r="F214" s="411"/>
      <c r="G214" s="399">
        <v>11450.599849133809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13.108197456107963</v>
      </c>
      <c r="E215" s="399">
        <v>127.69426759831461</v>
      </c>
      <c r="F215" s="411"/>
      <c r="G215" s="399">
        <v>6731.2439792503574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21.095535362415632</v>
      </c>
      <c r="E216" s="399">
        <v>235.9050413685691</v>
      </c>
      <c r="F216" s="411"/>
      <c r="G216" s="399">
        <v>14713.385083539175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182.91880679783517</v>
      </c>
      <c r="E217" s="399">
        <v>317.73414618890962</v>
      </c>
      <c r="F217" s="411"/>
      <c r="G217" s="399">
        <v>39906.190426486719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168.83850214546507</v>
      </c>
      <c r="E218" s="399">
        <v>299.45698116194478</v>
      </c>
      <c r="F218" s="411"/>
      <c r="G218" s="399">
        <v>40047.810382166659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157.83981311453275</v>
      </c>
      <c r="E219" s="399">
        <v>264.93684481128406</v>
      </c>
      <c r="F219" s="411"/>
      <c r="G219" s="399">
        <v>32198.758631356061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38.791161534018649</v>
      </c>
      <c r="E220" s="399">
        <v>238.49695890963753</v>
      </c>
      <c r="F220" s="411"/>
      <c r="G220" s="399">
        <v>31882.221696191198</v>
      </c>
      <c r="H220" s="399">
        <v>1643.2459637589168</v>
      </c>
      <c r="I220" s="150"/>
    </row>
    <row r="221" spans="2:12" x14ac:dyDescent="0.3">
      <c r="B221" s="409">
        <v>42675</v>
      </c>
      <c r="C221" s="410">
        <v>16</v>
      </c>
      <c r="D221" s="399">
        <v>9.2060588074697023</v>
      </c>
      <c r="E221" s="399">
        <v>150.26870640251079</v>
      </c>
      <c r="F221" s="411"/>
      <c r="G221" s="399">
        <v>12196.331793443587</v>
      </c>
      <c r="H221" s="399">
        <v>1643.2459637589168</v>
      </c>
      <c r="I221" s="150"/>
    </row>
    <row r="222" spans="2:12" x14ac:dyDescent="0.3">
      <c r="B222" s="409">
        <v>42705</v>
      </c>
      <c r="C222" s="410">
        <v>16</v>
      </c>
      <c r="D222" s="399">
        <v>4.6300662545544098</v>
      </c>
      <c r="E222" s="399">
        <v>122.0919141216354</v>
      </c>
      <c r="F222" s="411"/>
      <c r="G222" s="399">
        <v>11983.342966399794</v>
      </c>
      <c r="H222" s="399">
        <v>1643.2459637589168</v>
      </c>
      <c r="I222" s="150"/>
    </row>
    <row r="223" spans="2:12" x14ac:dyDescent="0.3">
      <c r="B223" s="409">
        <v>42736</v>
      </c>
      <c r="C223" s="410">
        <v>17</v>
      </c>
      <c r="D223" s="399">
        <v>5.242958669792313</v>
      </c>
      <c r="E223" s="399">
        <v>162.21636652788717</v>
      </c>
      <c r="F223" s="411"/>
      <c r="G223" s="399">
        <v>13182.263995346184</v>
      </c>
      <c r="H223" s="399">
        <v>1643.5136187766668</v>
      </c>
      <c r="I223" s="150"/>
    </row>
    <row r="224" spans="2:12" x14ac:dyDescent="0.3">
      <c r="B224" s="409">
        <v>42767</v>
      </c>
      <c r="C224" s="410">
        <v>17</v>
      </c>
      <c r="D224" s="399">
        <v>7.3745054860288652</v>
      </c>
      <c r="E224" s="399">
        <v>160.01594470014791</v>
      </c>
      <c r="F224" s="411"/>
      <c r="G224" s="399">
        <v>10608.55790211356</v>
      </c>
      <c r="H224" s="399">
        <v>1643.5136187766668</v>
      </c>
      <c r="I224" s="150"/>
    </row>
    <row r="225" spans="2:9" x14ac:dyDescent="0.3">
      <c r="B225" s="409">
        <v>42795</v>
      </c>
      <c r="C225" s="410">
        <v>17</v>
      </c>
      <c r="D225" s="399">
        <v>2.1591994252397066</v>
      </c>
      <c r="E225" s="399">
        <v>99.278271936835438</v>
      </c>
      <c r="F225" s="411"/>
      <c r="G225" s="399">
        <v>9065.7001453930989</v>
      </c>
      <c r="H225" s="399">
        <v>1643.5136187766668</v>
      </c>
      <c r="I225" s="150"/>
    </row>
    <row r="226" spans="2:9" x14ac:dyDescent="0.3">
      <c r="B226" s="409">
        <v>42826</v>
      </c>
      <c r="C226" s="410">
        <v>18</v>
      </c>
      <c r="D226" s="399">
        <v>34.295305136682259</v>
      </c>
      <c r="E226" s="399">
        <v>150.23325841153581</v>
      </c>
      <c r="F226" s="411"/>
      <c r="G226" s="399">
        <v>11251.363985586231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12.879762585957446</v>
      </c>
      <c r="E227" s="399">
        <v>125.47160648588287</v>
      </c>
      <c r="F227" s="411"/>
      <c r="G227" s="399">
        <v>6614.1495283279519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20.728951490685048</v>
      </c>
      <c r="E228" s="399">
        <v>231.80439501639006</v>
      </c>
      <c r="F228" s="411"/>
      <c r="G228" s="399">
        <v>14457.738536959847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180.75214012088966</v>
      </c>
      <c r="E229" s="399">
        <v>313.97460481123932</v>
      </c>
      <c r="F229" s="411"/>
      <c r="G229" s="399">
        <v>39434.313861699011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166.84141265898268</v>
      </c>
      <c r="E230" s="399">
        <v>295.91028009314545</v>
      </c>
      <c r="F230" s="411"/>
      <c r="G230" s="399">
        <v>39574.29870181132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155.97031307914389</v>
      </c>
      <c r="E231" s="399">
        <v>261.80321468046935</v>
      </c>
      <c r="F231" s="411"/>
      <c r="G231" s="399">
        <v>31818.006168696877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38.332448155767125</v>
      </c>
      <c r="E232" s="399">
        <v>235.67502343427483</v>
      </c>
      <c r="F232" s="411"/>
      <c r="G232" s="399">
        <v>31505.082746207489</v>
      </c>
      <c r="H232" s="399">
        <v>1643.5136187766668</v>
      </c>
      <c r="I232" s="150"/>
    </row>
    <row r="233" spans="2:9" x14ac:dyDescent="0.3">
      <c r="B233" s="409">
        <v>43040</v>
      </c>
      <c r="C233" s="410">
        <v>20</v>
      </c>
      <c r="D233" s="399">
        <v>9.0992069308556296</v>
      </c>
      <c r="E233" s="399">
        <v>148.48680068538346</v>
      </c>
      <c r="F233" s="411"/>
      <c r="G233" s="399">
        <v>12051.86964081312</v>
      </c>
      <c r="H233" s="399">
        <v>1643.5136187766668</v>
      </c>
      <c r="I233" s="150"/>
    </row>
    <row r="234" spans="2:9" x14ac:dyDescent="0.3">
      <c r="B234" s="409">
        <v>43070</v>
      </c>
      <c r="C234" s="410">
        <v>20</v>
      </c>
      <c r="D234" s="399">
        <v>4.5766606580164764</v>
      </c>
      <c r="E234" s="399">
        <v>120.6429676913399</v>
      </c>
      <c r="F234" s="411"/>
      <c r="G234" s="399">
        <v>11841.241419618396</v>
      </c>
      <c r="H234" s="399">
        <v>1643.5136187766668</v>
      </c>
      <c r="I234" s="150"/>
    </row>
    <row r="235" spans="2:9" x14ac:dyDescent="0.3">
      <c r="B235" s="409">
        <v>43101</v>
      </c>
      <c r="C235" s="410">
        <v>21</v>
      </c>
      <c r="D235" s="399">
        <v>5.242958669792313</v>
      </c>
      <c r="E235" s="399">
        <v>162.21636652788717</v>
      </c>
      <c r="F235" s="411"/>
      <c r="G235" s="399">
        <v>13182.263995346184</v>
      </c>
      <c r="H235" s="399">
        <v>1643.5136187766668</v>
      </c>
      <c r="I235" s="150"/>
    </row>
    <row r="236" spans="2:9" x14ac:dyDescent="0.3">
      <c r="B236" s="409">
        <v>43132</v>
      </c>
      <c r="C236" s="410">
        <v>21</v>
      </c>
      <c r="D236" s="399">
        <v>7.3745054860288652</v>
      </c>
      <c r="E236" s="399">
        <v>160.01594470014791</v>
      </c>
      <c r="F236" s="411"/>
      <c r="G236" s="399">
        <v>10608.55790211356</v>
      </c>
      <c r="H236" s="399">
        <v>1643.5136187766668</v>
      </c>
      <c r="I236" s="150"/>
    </row>
    <row r="237" spans="2:9" x14ac:dyDescent="0.3">
      <c r="B237" s="409">
        <v>43160</v>
      </c>
      <c r="C237" s="410">
        <v>21</v>
      </c>
      <c r="D237" s="399">
        <v>2.1591994252397066</v>
      </c>
      <c r="E237" s="399">
        <v>99.278271936835438</v>
      </c>
      <c r="F237" s="411"/>
      <c r="G237" s="399">
        <v>9065.7001453930989</v>
      </c>
      <c r="H237" s="399">
        <v>1643.5136187766668</v>
      </c>
      <c r="I237" s="150"/>
    </row>
    <row r="238" spans="2:9" x14ac:dyDescent="0.3">
      <c r="B238" s="409">
        <v>43191</v>
      </c>
      <c r="C238" s="410">
        <v>22</v>
      </c>
      <c r="D238" s="399">
        <v>34.295305136682259</v>
      </c>
      <c r="E238" s="399">
        <v>150.23325841153581</v>
      </c>
      <c r="F238" s="411"/>
      <c r="G238" s="399">
        <v>11251.363985586231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12.879762585957446</v>
      </c>
      <c r="E239" s="399">
        <v>125.47160648588287</v>
      </c>
      <c r="F239" s="411"/>
      <c r="G239" s="399">
        <v>6614.1495283279519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20.728951490685048</v>
      </c>
      <c r="E240" s="399">
        <v>231.80439501639006</v>
      </c>
      <c r="F240" s="411"/>
      <c r="G240" s="399">
        <v>14457.738536959847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180.70830495329648</v>
      </c>
      <c r="E241" s="399">
        <v>313.89854321481693</v>
      </c>
      <c r="F241" s="411"/>
      <c r="G241" s="399">
        <v>39424.767036374717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166.80100831194119</v>
      </c>
      <c r="E242" s="399">
        <v>295.83852460006108</v>
      </c>
      <c r="F242" s="411"/>
      <c r="G242" s="399">
        <v>39564.718795457207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155.93249007284638</v>
      </c>
      <c r="E243" s="399">
        <v>261.73981627986581</v>
      </c>
      <c r="F243" s="411"/>
      <c r="G243" s="399">
        <v>31810.302931189337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38.323167642974433</v>
      </c>
      <c r="E244" s="399">
        <v>235.61793112016122</v>
      </c>
      <c r="F244" s="411"/>
      <c r="G244" s="399">
        <v>31497.452615899783</v>
      </c>
      <c r="H244" s="399">
        <v>1643.5195257766668</v>
      </c>
      <c r="I244" s="150"/>
    </row>
    <row r="245" spans="2:9" x14ac:dyDescent="0.3">
      <c r="B245" s="409">
        <v>43405</v>
      </c>
      <c r="C245" s="410">
        <v>24</v>
      </c>
      <c r="D245" s="399">
        <v>9.0970451447494138</v>
      </c>
      <c r="E245" s="399">
        <v>148.45074985367194</v>
      </c>
      <c r="F245" s="411"/>
      <c r="G245" s="399">
        <v>12048.946938055557</v>
      </c>
      <c r="H245" s="399">
        <v>1643.5195257766668</v>
      </c>
      <c r="I245" s="150"/>
    </row>
    <row r="246" spans="2:9" x14ac:dyDescent="0.3">
      <c r="B246" s="409">
        <v>43435</v>
      </c>
      <c r="C246" s="410">
        <v>24</v>
      </c>
      <c r="D246" s="399">
        <v>4.5755801765102238</v>
      </c>
      <c r="E246" s="399">
        <v>120.61365316396872</v>
      </c>
      <c r="F246" s="411"/>
      <c r="G246" s="399">
        <v>11838.366475731229</v>
      </c>
      <c r="H246" s="399">
        <v>1643.5195257766668</v>
      </c>
      <c r="I246" s="150"/>
    </row>
    <row r="247" spans="2:9" x14ac:dyDescent="0.3">
      <c r="B247" s="409">
        <v>43466</v>
      </c>
      <c r="C247" s="410">
        <v>25</v>
      </c>
      <c r="D247" s="399">
        <v>5.2415823213825155</v>
      </c>
      <c r="E247" s="399">
        <v>162.17288658090192</v>
      </c>
      <c r="F247" s="411"/>
      <c r="G247" s="399">
        <v>13178.73179414631</v>
      </c>
      <c r="H247" s="399">
        <v>1643.5201881516668</v>
      </c>
      <c r="I247" s="150"/>
    </row>
    <row r="248" spans="2:9" x14ac:dyDescent="0.3">
      <c r="B248" s="409">
        <v>43497</v>
      </c>
      <c r="C248" s="410">
        <v>25</v>
      </c>
      <c r="D248" s="399">
        <v>7.372569119130099</v>
      </c>
      <c r="E248" s="399">
        <v>159.97304844099469</v>
      </c>
      <c r="F248" s="411"/>
      <c r="G248" s="399">
        <v>10605.715982362866</v>
      </c>
      <c r="H248" s="399">
        <v>1643.5201881516668</v>
      </c>
      <c r="I248" s="150"/>
    </row>
    <row r="249" spans="2:9" x14ac:dyDescent="0.3">
      <c r="B249" s="409">
        <v>43525</v>
      </c>
      <c r="C249" s="410">
        <v>25</v>
      </c>
      <c r="D249" s="399">
        <v>2.1586347836658386</v>
      </c>
      <c r="E249" s="399">
        <v>99.251668063116753</v>
      </c>
      <c r="F249" s="411"/>
      <c r="G249" s="399">
        <v>9063.2709515634269</v>
      </c>
      <c r="H249" s="399">
        <v>1643.5201881516668</v>
      </c>
      <c r="I249" s="150"/>
    </row>
    <row r="250" spans="2:9" x14ac:dyDescent="0.3">
      <c r="B250" s="409">
        <v>43556</v>
      </c>
      <c r="C250" s="410">
        <v>26</v>
      </c>
      <c r="D250" s="399">
        <v>34.286131211483564</v>
      </c>
      <c r="E250" s="399">
        <v>150.19301452495495</v>
      </c>
      <c r="F250" s="411"/>
      <c r="G250" s="399">
        <v>11248.352232232524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12.876309445172302</v>
      </c>
      <c r="E251" s="399">
        <v>125.43800757984094</v>
      </c>
      <c r="F251" s="411"/>
      <c r="G251" s="399">
        <v>6612.3794674614664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20.723410017451062</v>
      </c>
      <c r="E252" s="399">
        <v>231.74240750478631</v>
      </c>
      <c r="F252" s="411"/>
      <c r="G252" s="399">
        <v>14453.874050263956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180.70375382928057</v>
      </c>
      <c r="E253" s="399">
        <v>313.89064622759935</v>
      </c>
      <c r="F253" s="411"/>
      <c r="G253" s="399">
        <v>39423.775850794867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166.79681338799625</v>
      </c>
      <c r="E254" s="399">
        <v>295.83107468790655</v>
      </c>
      <c r="F254" s="411"/>
      <c r="G254" s="399">
        <v>39563.724175286414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155.9285631529379</v>
      </c>
      <c r="E255" s="399">
        <v>261.73323403096845</v>
      </c>
      <c r="F255" s="411"/>
      <c r="G255" s="399">
        <v>31809.503153496094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38.322204106914924</v>
      </c>
      <c r="E256" s="399">
        <v>235.61200359173711</v>
      </c>
      <c r="F256" s="411"/>
      <c r="G256" s="399">
        <v>31496.660428457726</v>
      </c>
      <c r="H256" s="399">
        <v>1643.5201881516668</v>
      </c>
      <c r="I256" s="150"/>
    </row>
    <row r="257" spans="2:9" x14ac:dyDescent="0.3">
      <c r="B257" s="409">
        <v>43770</v>
      </c>
      <c r="C257" s="410">
        <v>28</v>
      </c>
      <c r="D257" s="399">
        <v>9.0968207003773394</v>
      </c>
      <c r="E257" s="399">
        <v>148.44700692727281</v>
      </c>
      <c r="F257" s="411"/>
      <c r="G257" s="399">
        <v>12048.643492592893</v>
      </c>
      <c r="H257" s="399">
        <v>1643.5201881516668</v>
      </c>
      <c r="I257" s="150"/>
    </row>
    <row r="258" spans="2:9" x14ac:dyDescent="0.3">
      <c r="B258" s="409">
        <v>43800</v>
      </c>
      <c r="C258" s="410">
        <v>28</v>
      </c>
      <c r="D258" s="399">
        <v>4.5754679970524545</v>
      </c>
      <c r="E258" s="399">
        <v>120.61060962480008</v>
      </c>
      <c r="F258" s="411"/>
      <c r="G258" s="399">
        <v>11838.067988765451</v>
      </c>
      <c r="H258" s="399">
        <v>1643.5201881516668</v>
      </c>
      <c r="I258" s="150"/>
    </row>
    <row r="259" spans="2:9" x14ac:dyDescent="0.3">
      <c r="B259" s="409">
        <v>43831</v>
      </c>
      <c r="C259" s="410">
        <v>29</v>
      </c>
      <c r="D259" s="399">
        <v>5.2415823213825155</v>
      </c>
      <c r="E259" s="399">
        <v>162.17288658090192</v>
      </c>
      <c r="F259" s="411"/>
      <c r="G259" s="399">
        <v>13178.73179414631</v>
      </c>
      <c r="H259" s="399">
        <v>1643.5201881516668</v>
      </c>
      <c r="I259" s="150"/>
    </row>
    <row r="260" spans="2:9" x14ac:dyDescent="0.3">
      <c r="B260" s="409">
        <v>43862</v>
      </c>
      <c r="C260" s="410">
        <v>29</v>
      </c>
      <c r="D260" s="399">
        <v>7.372569119130099</v>
      </c>
      <c r="E260" s="399">
        <v>159.97304844099469</v>
      </c>
      <c r="F260" s="411"/>
      <c r="G260" s="399">
        <v>10605.715982362866</v>
      </c>
      <c r="H260" s="399">
        <v>1643.5201881516668</v>
      </c>
      <c r="I260" s="150"/>
    </row>
    <row r="261" spans="2:9" x14ac:dyDescent="0.3">
      <c r="B261" s="409">
        <v>43891</v>
      </c>
      <c r="C261" s="410">
        <v>29</v>
      </c>
      <c r="D261" s="399">
        <v>2.1586347836658386</v>
      </c>
      <c r="E261" s="399">
        <v>99.251668063116753</v>
      </c>
      <c r="F261" s="411"/>
      <c r="G261" s="399">
        <v>9063.2709515634269</v>
      </c>
      <c r="H261" s="399">
        <v>1643.5201881516668</v>
      </c>
      <c r="I261" s="150"/>
    </row>
    <row r="262" spans="2:9" x14ac:dyDescent="0.3">
      <c r="B262" s="409">
        <v>43922</v>
      </c>
      <c r="C262" s="410">
        <v>30</v>
      </c>
      <c r="D262" s="399">
        <v>34.286131211483564</v>
      </c>
      <c r="E262" s="399">
        <v>150.19301452495495</v>
      </c>
      <c r="F262" s="411"/>
      <c r="G262" s="399">
        <v>11248.352232232524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12.876309445172302</v>
      </c>
      <c r="E263" s="399">
        <v>125.43800757984094</v>
      </c>
      <c r="F263" s="411"/>
      <c r="G263" s="399">
        <v>6612.3794674614664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20.723410017451062</v>
      </c>
      <c r="E264" s="399">
        <v>231.74240750478631</v>
      </c>
      <c r="F264" s="411"/>
      <c r="G264" s="399">
        <v>14453.874050263956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180.70375382928057</v>
      </c>
      <c r="E265" s="399">
        <v>313.89064622759935</v>
      </c>
      <c r="F265" s="411"/>
      <c r="G265" s="399">
        <v>39423.775850794867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166.79681338799625</v>
      </c>
      <c r="E266" s="399">
        <v>295.83107468790655</v>
      </c>
      <c r="F266" s="411"/>
      <c r="G266" s="399">
        <v>39563.724175286414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155.9285631529379</v>
      </c>
      <c r="E267" s="399">
        <v>261.73323403096845</v>
      </c>
      <c r="F267" s="411"/>
      <c r="G267" s="399">
        <v>31809.503153496094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38.322204106914924</v>
      </c>
      <c r="E268" s="399">
        <v>235.61200359173711</v>
      </c>
      <c r="F268" s="411"/>
      <c r="G268" s="399">
        <v>31496.660428457726</v>
      </c>
      <c r="H268" s="399">
        <v>1643.5201881516668</v>
      </c>
      <c r="I268" s="150"/>
    </row>
    <row r="269" spans="2:9" x14ac:dyDescent="0.3">
      <c r="B269" s="409">
        <v>44136</v>
      </c>
      <c r="C269" s="410">
        <v>32</v>
      </c>
      <c r="D269" s="399">
        <v>9.0968207003773394</v>
      </c>
      <c r="E269" s="399">
        <v>148.44700692727281</v>
      </c>
      <c r="F269" s="411"/>
      <c r="G269" s="399">
        <v>12048.643492592893</v>
      </c>
      <c r="H269" s="399">
        <v>1643.5201881516668</v>
      </c>
      <c r="I269" s="150"/>
    </row>
    <row r="270" spans="2:9" x14ac:dyDescent="0.3">
      <c r="B270" s="409">
        <v>44166</v>
      </c>
      <c r="C270" s="410">
        <v>32</v>
      </c>
      <c r="D270" s="399">
        <v>4.5754679970524545</v>
      </c>
      <c r="E270" s="399">
        <v>120.61060962480008</v>
      </c>
      <c r="F270" s="411"/>
      <c r="G270" s="399">
        <v>11838.067988765451</v>
      </c>
      <c r="H270" s="399">
        <v>1643.5201881516668</v>
      </c>
      <c r="I270" s="150"/>
    </row>
    <row r="271" spans="2:9" x14ac:dyDescent="0.3">
      <c r="B271" s="409">
        <v>44197</v>
      </c>
      <c r="C271" s="410">
        <v>33</v>
      </c>
      <c r="D271" s="399">
        <v>5.2415823213825155</v>
      </c>
      <c r="E271" s="399">
        <v>162.17288658090192</v>
      </c>
      <c r="F271" s="411"/>
      <c r="G271" s="399">
        <v>13178.73179414631</v>
      </c>
      <c r="H271" s="399">
        <v>1643.5201881516668</v>
      </c>
      <c r="I271" s="150"/>
    </row>
    <row r="272" spans="2:9" x14ac:dyDescent="0.3">
      <c r="B272" s="409">
        <v>44228</v>
      </c>
      <c r="C272" s="410">
        <v>33</v>
      </c>
      <c r="D272" s="399">
        <v>7.372569119130099</v>
      </c>
      <c r="E272" s="399">
        <v>159.97304844099469</v>
      </c>
      <c r="F272" s="411"/>
      <c r="G272" s="399">
        <v>10605.715982362866</v>
      </c>
      <c r="H272" s="399">
        <v>1643.5201881516668</v>
      </c>
      <c r="I272" s="150"/>
    </row>
    <row r="273" spans="2:9" x14ac:dyDescent="0.3">
      <c r="B273" s="409">
        <v>44256</v>
      </c>
      <c r="C273" s="410">
        <v>33</v>
      </c>
      <c r="D273" s="399">
        <v>2.1586347836658386</v>
      </c>
      <c r="E273" s="399">
        <v>99.251668063116753</v>
      </c>
      <c r="F273" s="411"/>
      <c r="G273" s="399">
        <v>9063.2709515634269</v>
      </c>
      <c r="H273" s="399">
        <v>1643.5201881516668</v>
      </c>
      <c r="I273" s="150"/>
    </row>
    <row r="274" spans="2:9" x14ac:dyDescent="0.3">
      <c r="B274" s="409">
        <v>44287</v>
      </c>
      <c r="C274" s="410">
        <v>34</v>
      </c>
      <c r="D274" s="399">
        <v>34.286131211483564</v>
      </c>
      <c r="E274" s="399">
        <v>150.19301452495495</v>
      </c>
      <c r="F274" s="411"/>
      <c r="G274" s="399">
        <v>11248.352232232524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12.876309445172302</v>
      </c>
      <c r="E275" s="399">
        <v>125.43800757984094</v>
      </c>
      <c r="F275" s="411"/>
      <c r="G275" s="399">
        <v>6612.3794674614664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20.723410017451062</v>
      </c>
      <c r="E276" s="399">
        <v>231.74240750478631</v>
      </c>
      <c r="F276" s="411"/>
      <c r="G276" s="399">
        <v>14453.874050263956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180.70375382928057</v>
      </c>
      <c r="E277" s="399">
        <v>313.89064622759935</v>
      </c>
      <c r="F277" s="411"/>
      <c r="G277" s="399">
        <v>39423.775850794867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166.79681338799625</v>
      </c>
      <c r="E278" s="399">
        <v>295.83107468790655</v>
      </c>
      <c r="F278" s="411"/>
      <c r="G278" s="399">
        <v>39563.724175286414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155.9285631529379</v>
      </c>
      <c r="E279" s="399">
        <v>261.73323403096845</v>
      </c>
      <c r="F279" s="411"/>
      <c r="G279" s="399">
        <v>31809.503153496094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38.322204106914924</v>
      </c>
      <c r="E280" s="399">
        <v>235.61200359173711</v>
      </c>
      <c r="F280" s="411"/>
      <c r="G280" s="399">
        <v>31496.660428457726</v>
      </c>
      <c r="H280" s="399">
        <v>1643.5201881516668</v>
      </c>
      <c r="I280" s="150"/>
    </row>
    <row r="281" spans="2:9" x14ac:dyDescent="0.3">
      <c r="B281" s="409">
        <v>44501</v>
      </c>
      <c r="C281" s="410">
        <v>36</v>
      </c>
      <c r="D281" s="399">
        <v>9.0968207003773394</v>
      </c>
      <c r="E281" s="399">
        <v>148.44700692727281</v>
      </c>
      <c r="F281" s="411"/>
      <c r="G281" s="399">
        <v>12048.643492592893</v>
      </c>
      <c r="H281" s="399">
        <v>1643.5201881516668</v>
      </c>
      <c r="I281" s="150"/>
    </row>
    <row r="282" spans="2:9" x14ac:dyDescent="0.3">
      <c r="B282" s="409">
        <v>44531</v>
      </c>
      <c r="C282" s="410">
        <v>36</v>
      </c>
      <c r="D282" s="399">
        <v>4.5754679970524545</v>
      </c>
      <c r="E282" s="399">
        <v>120.61060962480008</v>
      </c>
      <c r="F282" s="411"/>
      <c r="G282" s="399">
        <v>11838.067988765451</v>
      </c>
      <c r="H282" s="399">
        <v>1643.5201881516668</v>
      </c>
      <c r="I282" s="150"/>
    </row>
    <row r="283" spans="2:9" x14ac:dyDescent="0.3">
      <c r="B283" s="409">
        <v>44562</v>
      </c>
      <c r="C283" s="410">
        <v>37</v>
      </c>
      <c r="D283" s="399">
        <v>5.2415823213825155</v>
      </c>
      <c r="E283" s="399">
        <v>162.17288658090192</v>
      </c>
      <c r="F283" s="411"/>
      <c r="G283" s="399">
        <v>13178.73179414631</v>
      </c>
      <c r="H283" s="399">
        <v>1643.5201881516668</v>
      </c>
      <c r="I283" s="150"/>
    </row>
    <row r="284" spans="2:9" x14ac:dyDescent="0.3">
      <c r="B284" s="409">
        <v>44593</v>
      </c>
      <c r="C284" s="410">
        <v>37</v>
      </c>
      <c r="D284" s="399">
        <v>7.372569119130099</v>
      </c>
      <c r="E284" s="399">
        <v>159.97304844099469</v>
      </c>
      <c r="F284" s="411"/>
      <c r="G284" s="399">
        <v>10605.715982362866</v>
      </c>
      <c r="H284" s="399">
        <v>1643.5201881516668</v>
      </c>
      <c r="I284" s="150"/>
    </row>
    <row r="285" spans="2:9" x14ac:dyDescent="0.3">
      <c r="B285" s="409">
        <v>44621</v>
      </c>
      <c r="C285" s="410">
        <v>37</v>
      </c>
      <c r="D285" s="399">
        <v>2.1586347836658386</v>
      </c>
      <c r="E285" s="399">
        <v>99.251668063116753</v>
      </c>
      <c r="F285" s="411"/>
      <c r="G285" s="399">
        <v>9063.2709515634269</v>
      </c>
      <c r="H285" s="399">
        <v>1643.5201881516668</v>
      </c>
      <c r="I285" s="150"/>
    </row>
    <row r="286" spans="2:9" x14ac:dyDescent="0.3">
      <c r="B286" s="409">
        <v>44652</v>
      </c>
      <c r="C286" s="410">
        <v>38</v>
      </c>
      <c r="D286" s="399">
        <v>34.286131211483564</v>
      </c>
      <c r="E286" s="399">
        <v>150.19301452495495</v>
      </c>
      <c r="F286" s="411"/>
      <c r="G286" s="399">
        <v>11248.352232232524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12.876309445172302</v>
      </c>
      <c r="E287" s="399">
        <v>125.43800757984094</v>
      </c>
      <c r="F287" s="411"/>
      <c r="G287" s="399">
        <v>6612.3794674614664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20.723410017451062</v>
      </c>
      <c r="E288" s="399">
        <v>231.74240750478631</v>
      </c>
      <c r="F288" s="411"/>
      <c r="G288" s="399">
        <v>14453.874050263956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180.70375382928057</v>
      </c>
      <c r="E289" s="399">
        <v>313.89064622759935</v>
      </c>
      <c r="F289" s="411"/>
      <c r="G289" s="399">
        <v>39423.775850794867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166.79681338799625</v>
      </c>
      <c r="E290" s="399">
        <v>295.83107468790655</v>
      </c>
      <c r="F290" s="411"/>
      <c r="G290" s="399">
        <v>39563.724175286414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155.9285631529379</v>
      </c>
      <c r="E291" s="399">
        <v>261.73323403096845</v>
      </c>
      <c r="F291" s="411"/>
      <c r="G291" s="399">
        <v>31809.503153496094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38.322204106914924</v>
      </c>
      <c r="E292" s="399">
        <v>235.61200359173711</v>
      </c>
      <c r="F292" s="411"/>
      <c r="G292" s="399">
        <v>31496.660428457726</v>
      </c>
      <c r="H292" s="399">
        <v>1643.5201881516668</v>
      </c>
      <c r="I292" s="150"/>
    </row>
    <row r="293" spans="2:9" x14ac:dyDescent="0.3">
      <c r="B293" s="409">
        <v>44866</v>
      </c>
      <c r="C293" s="410">
        <v>40</v>
      </c>
      <c r="D293" s="399">
        <v>9.0968207003773394</v>
      </c>
      <c r="E293" s="399">
        <v>148.44700692727281</v>
      </c>
      <c r="F293" s="411"/>
      <c r="G293" s="399">
        <v>12048.643492592893</v>
      </c>
      <c r="H293" s="399">
        <v>1643.5201881516668</v>
      </c>
      <c r="I293" s="150"/>
    </row>
    <row r="294" spans="2:9" x14ac:dyDescent="0.3">
      <c r="B294" s="409">
        <v>44896</v>
      </c>
      <c r="C294" s="410">
        <v>40</v>
      </c>
      <c r="D294" s="399">
        <v>4.5754679970524545</v>
      </c>
      <c r="E294" s="399">
        <v>120.61060962480008</v>
      </c>
      <c r="F294" s="411"/>
      <c r="G294" s="399">
        <v>11838.067988765451</v>
      </c>
      <c r="H294" s="399">
        <v>1643.5201881516668</v>
      </c>
      <c r="I294" s="150"/>
    </row>
    <row r="295" spans="2:9" x14ac:dyDescent="0.3">
      <c r="B295" s="409">
        <v>44927</v>
      </c>
      <c r="C295" s="410">
        <v>41</v>
      </c>
      <c r="D295" s="399">
        <v>5.2415823213825155</v>
      </c>
      <c r="E295" s="399">
        <v>162.17288658090192</v>
      </c>
      <c r="F295" s="411"/>
      <c r="G295" s="399">
        <v>13178.73179414631</v>
      </c>
      <c r="H295" s="399">
        <v>1643.5201881516668</v>
      </c>
      <c r="I295" s="150"/>
    </row>
    <row r="296" spans="2:9" x14ac:dyDescent="0.3">
      <c r="B296" s="409">
        <v>44958</v>
      </c>
      <c r="C296" s="410">
        <v>41</v>
      </c>
      <c r="D296" s="399">
        <v>7.372569119130099</v>
      </c>
      <c r="E296" s="399">
        <v>159.97304844099469</v>
      </c>
      <c r="F296" s="411"/>
      <c r="G296" s="399">
        <v>10605.715982362866</v>
      </c>
      <c r="H296" s="399">
        <v>1643.5201881516668</v>
      </c>
      <c r="I296" s="150"/>
    </row>
    <row r="297" spans="2:9" x14ac:dyDescent="0.3">
      <c r="B297" s="409">
        <v>44986</v>
      </c>
      <c r="C297" s="410">
        <v>41</v>
      </c>
      <c r="D297" s="399">
        <v>2.1586347836658386</v>
      </c>
      <c r="E297" s="399">
        <v>99.251668063116753</v>
      </c>
      <c r="F297" s="411"/>
      <c r="G297" s="399">
        <v>9063.2709515634269</v>
      </c>
      <c r="H297" s="399">
        <v>1643.5201881516668</v>
      </c>
      <c r="I297" s="150"/>
    </row>
    <row r="298" spans="2:9" x14ac:dyDescent="0.3">
      <c r="B298" s="409">
        <v>45017</v>
      </c>
      <c r="C298" s="410">
        <v>42</v>
      </c>
      <c r="D298" s="399">
        <v>34.286131211483564</v>
      </c>
      <c r="E298" s="399">
        <v>150.19301452495495</v>
      </c>
      <c r="F298" s="411"/>
      <c r="G298" s="399">
        <v>11248.352232232524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12.876309445172302</v>
      </c>
      <c r="E299" s="399">
        <v>125.43800757984094</v>
      </c>
      <c r="F299" s="411"/>
      <c r="G299" s="399">
        <v>6612.3794674614664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20.723410017451062</v>
      </c>
      <c r="E300" s="399">
        <v>231.74240750478631</v>
      </c>
      <c r="F300" s="411"/>
      <c r="G300" s="399">
        <v>14453.874050263956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179.88408075316221</v>
      </c>
      <c r="E301" s="399">
        <v>312.17454066533008</v>
      </c>
      <c r="F301" s="411"/>
      <c r="G301" s="399">
        <v>39185.819594598208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165.83628642541595</v>
      </c>
      <c r="E302" s="399">
        <v>294.46321578916002</v>
      </c>
      <c r="F302" s="411"/>
      <c r="G302" s="399">
        <v>39322.043419623958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155.21347726842629</v>
      </c>
      <c r="E303" s="399">
        <v>260.21512874097522</v>
      </c>
      <c r="F303" s="411"/>
      <c r="G303" s="399">
        <v>31618.493563772045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38.092474501539861</v>
      </c>
      <c r="E304" s="399">
        <v>234.32066731510679</v>
      </c>
      <c r="F304" s="411"/>
      <c r="G304" s="399">
        <v>31316.977278333528</v>
      </c>
      <c r="H304" s="399">
        <v>1637.1870668183335</v>
      </c>
      <c r="I304" s="150"/>
    </row>
    <row r="305" spans="2:9" x14ac:dyDescent="0.3">
      <c r="B305" s="409">
        <v>45231</v>
      </c>
      <c r="C305" s="410">
        <v>44</v>
      </c>
      <c r="D305" s="399">
        <v>8.8955907746733835</v>
      </c>
      <c r="E305" s="399">
        <v>147.91791968482315</v>
      </c>
      <c r="F305" s="411"/>
      <c r="G305" s="399">
        <v>11993.775068064588</v>
      </c>
      <c r="H305" s="399">
        <v>1637.1870668183335</v>
      </c>
      <c r="I305" s="150"/>
    </row>
    <row r="306" spans="2:9" x14ac:dyDescent="0.3">
      <c r="B306" s="409">
        <v>45261</v>
      </c>
      <c r="C306" s="410">
        <v>44</v>
      </c>
      <c r="D306" s="399">
        <v>4.4498923802866521</v>
      </c>
      <c r="E306" s="399">
        <v>120.26567700136121</v>
      </c>
      <c r="F306" s="411"/>
      <c r="G306" s="399">
        <v>11795.986132876436</v>
      </c>
      <c r="H306" s="399">
        <v>1637.1870668183335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17655.39</v>
      </c>
      <c r="H3" s="29"/>
      <c r="I3" s="29"/>
      <c r="J3" s="30">
        <v>17655.39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77476.14</v>
      </c>
      <c r="H4" s="29"/>
      <c r="I4" s="29"/>
      <c r="J4" s="30">
        <v>77476.14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5176.8999999999996</v>
      </c>
      <c r="H5" s="45"/>
      <c r="I5" s="45"/>
      <c r="J5" s="30">
        <v>5176.8999999999996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858644.29</v>
      </c>
      <c r="H7" s="45"/>
      <c r="I7" s="45"/>
      <c r="J7" s="30">
        <v>858644.29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218159.97629999998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218159.97629999998</v>
      </c>
      <c r="O9" s="63">
        <v>0</v>
      </c>
      <c r="P9" s="63">
        <v>0</v>
      </c>
      <c r="Q9" s="63">
        <v>205902.17503651095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218159.97629999998</v>
      </c>
      <c r="H11" s="63">
        <v>0</v>
      </c>
      <c r="I11" s="63">
        <v>0</v>
      </c>
      <c r="J11" s="63">
        <v>205902.17503651095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1177112.6963</v>
      </c>
      <c r="H13" s="79">
        <v>0</v>
      </c>
      <c r="I13" s="79">
        <v>0</v>
      </c>
      <c r="J13" s="79">
        <v>1164854.8950365109</v>
      </c>
      <c r="K13" s="80" t="s">
        <v>41</v>
      </c>
      <c r="N13" s="81">
        <v>1177112.6963</v>
      </c>
      <c r="O13" s="81">
        <v>0</v>
      </c>
      <c r="P13" s="81">
        <v>0</v>
      </c>
      <c r="Q13" s="82">
        <v>1164854.8950365109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82461.277232216438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71.5</v>
      </c>
      <c r="M17" s="143">
        <v>0</v>
      </c>
      <c r="N17" s="143">
        <v>50</v>
      </c>
      <c r="O17" s="143">
        <v>0</v>
      </c>
      <c r="P17" s="143">
        <v>0</v>
      </c>
      <c r="Q17" s="144">
        <v>21.5</v>
      </c>
      <c r="R17" s="143">
        <v>77.900000000000006</v>
      </c>
      <c r="S17" s="143"/>
      <c r="T17" s="145" t="s">
        <v>114</v>
      </c>
      <c r="U17" s="143">
        <v>0.15</v>
      </c>
      <c r="V17" s="143">
        <v>-3.5000000000000003E-2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10</v>
      </c>
      <c r="AH17" s="143">
        <v>0.78</v>
      </c>
      <c r="AI17" s="143">
        <v>0.78</v>
      </c>
      <c r="AJ17" s="143"/>
      <c r="AK17" s="143"/>
      <c r="AL17" s="143"/>
      <c r="AM17" s="143">
        <v>0.89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2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2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</v>
      </c>
      <c r="DC17" s="157"/>
    </row>
    <row r="18" spans="1:107" x14ac:dyDescent="0.3">
      <c r="A18" s="138" t="s">
        <v>106</v>
      </c>
      <c r="B18" s="139" t="s">
        <v>107</v>
      </c>
      <c r="C18" s="139" t="s">
        <v>108</v>
      </c>
      <c r="D18" s="139" t="s">
        <v>117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112</v>
      </c>
      <c r="K18" s="143" t="s">
        <v>113</v>
      </c>
      <c r="L18" s="143">
        <v>71.5</v>
      </c>
      <c r="M18" s="143">
        <v>0</v>
      </c>
      <c r="N18" s="143">
        <v>50</v>
      </c>
      <c r="O18" s="143">
        <v>0</v>
      </c>
      <c r="P18" s="143">
        <v>0</v>
      </c>
      <c r="Q18" s="158">
        <v>21.5</v>
      </c>
      <c r="R18" s="143">
        <v>49.2</v>
      </c>
      <c r="S18" s="143"/>
      <c r="T18" s="145" t="s">
        <v>114</v>
      </c>
      <c r="U18" s="143">
        <v>6.9800000000000001E-2</v>
      </c>
      <c r="V18" s="143">
        <v>-3.6600000000000001E-2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10</v>
      </c>
      <c r="AH18" s="143">
        <v>0.78</v>
      </c>
      <c r="AI18" s="143">
        <v>0.78</v>
      </c>
      <c r="AJ18" s="143"/>
      <c r="AK18" s="143"/>
      <c r="AL18" s="143"/>
      <c r="AM18" s="143">
        <v>0.89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2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2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</v>
      </c>
      <c r="DC18" s="157"/>
    </row>
    <row r="19" spans="1:107" x14ac:dyDescent="0.3">
      <c r="A19" s="138" t="s">
        <v>106</v>
      </c>
      <c r="B19" s="139" t="s">
        <v>118</v>
      </c>
      <c r="C19" s="139" t="s">
        <v>119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112</v>
      </c>
      <c r="K19" s="143" t="s">
        <v>113</v>
      </c>
      <c r="L19" s="143">
        <v>50</v>
      </c>
      <c r="M19" s="143">
        <v>0</v>
      </c>
      <c r="N19" s="143">
        <v>50</v>
      </c>
      <c r="O19" s="143">
        <v>0</v>
      </c>
      <c r="P19" s="143">
        <v>0</v>
      </c>
      <c r="Q19" s="158">
        <v>0</v>
      </c>
      <c r="R19" s="143">
        <v>95.5</v>
      </c>
      <c r="S19" s="143"/>
      <c r="T19" s="145" t="s">
        <v>114</v>
      </c>
      <c r="U19" s="143">
        <v>0.189</v>
      </c>
      <c r="V19" s="143">
        <v>2.66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10</v>
      </c>
      <c r="AH19" s="143">
        <v>0.78</v>
      </c>
      <c r="AI19" s="143">
        <v>0.78</v>
      </c>
      <c r="AJ19" s="143"/>
      <c r="AK19" s="143"/>
      <c r="AL19" s="143"/>
      <c r="AM19" s="143">
        <v>0.89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7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7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7</v>
      </c>
      <c r="DC19" s="157"/>
    </row>
    <row r="20" spans="1:107" x14ac:dyDescent="0.3">
      <c r="A20" s="138" t="s">
        <v>106</v>
      </c>
      <c r="B20" s="139" t="s">
        <v>118</v>
      </c>
      <c r="C20" s="139" t="s">
        <v>119</v>
      </c>
      <c r="D20" s="139" t="s">
        <v>117</v>
      </c>
      <c r="E20" s="139" t="s">
        <v>110</v>
      </c>
      <c r="F20" s="140" t="s">
        <v>111</v>
      </c>
      <c r="G20" s="141" t="b">
        <v>1</v>
      </c>
      <c r="H20" s="142"/>
      <c r="I20" s="143"/>
      <c r="J20" s="143" t="s">
        <v>112</v>
      </c>
      <c r="K20" s="143" t="s">
        <v>113</v>
      </c>
      <c r="L20" s="143">
        <v>50</v>
      </c>
      <c r="M20" s="143">
        <v>0</v>
      </c>
      <c r="N20" s="143">
        <v>50</v>
      </c>
      <c r="O20" s="143">
        <v>0</v>
      </c>
      <c r="P20" s="143">
        <v>0</v>
      </c>
      <c r="Q20" s="158">
        <v>0</v>
      </c>
      <c r="R20" s="143">
        <v>61.1</v>
      </c>
      <c r="S20" s="143"/>
      <c r="T20" s="145" t="s">
        <v>114</v>
      </c>
      <c r="U20" s="143">
        <v>8.5199999999999998E-2</v>
      </c>
      <c r="V20" s="143">
        <v>2.0099999999999998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10</v>
      </c>
      <c r="AH20" s="143">
        <v>0.78</v>
      </c>
      <c r="AI20" s="143">
        <v>0.78</v>
      </c>
      <c r="AJ20" s="143"/>
      <c r="AK20" s="143"/>
      <c r="AL20" s="143"/>
      <c r="AM20" s="143">
        <v>0.89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11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11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11</v>
      </c>
      <c r="DC20" s="157"/>
    </row>
    <row r="21" spans="1:107" x14ac:dyDescent="0.3">
      <c r="A21" s="138" t="s">
        <v>106</v>
      </c>
      <c r="B21" s="139" t="s">
        <v>118</v>
      </c>
      <c r="C21" s="139" t="s">
        <v>119</v>
      </c>
      <c r="D21" s="139" t="s">
        <v>120</v>
      </c>
      <c r="E21" s="139" t="s">
        <v>110</v>
      </c>
      <c r="F21" s="140" t="s">
        <v>111</v>
      </c>
      <c r="G21" s="141" t="s">
        <v>121</v>
      </c>
      <c r="H21" s="142"/>
      <c r="I21" s="143"/>
      <c r="J21" s="143" t="s">
        <v>112</v>
      </c>
      <c r="K21" s="143" t="s">
        <v>113</v>
      </c>
      <c r="L21" s="143">
        <v>50</v>
      </c>
      <c r="M21" s="143">
        <v>0</v>
      </c>
      <c r="N21" s="143">
        <v>50</v>
      </c>
      <c r="O21" s="143">
        <v>0</v>
      </c>
      <c r="P21" s="143">
        <v>0</v>
      </c>
      <c r="Q21" s="158">
        <v>0</v>
      </c>
      <c r="R21" s="143">
        <v>67.180000000000007</v>
      </c>
      <c r="S21" s="143"/>
      <c r="T21" s="145" t="s">
        <v>114</v>
      </c>
      <c r="U21" s="143">
        <v>0.10066</v>
      </c>
      <c r="V21" s="143">
        <v>2.1419999999999999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10</v>
      </c>
      <c r="AH21" s="143">
        <v>0.78</v>
      </c>
      <c r="AI21" s="143">
        <v>0.78</v>
      </c>
      <c r="AJ21" s="143"/>
      <c r="AK21" s="143"/>
      <c r="AL21" s="143"/>
      <c r="AM21" s="143">
        <v>0.89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5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5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5</v>
      </c>
      <c r="DC21" s="157"/>
    </row>
    <row r="22" spans="1:107" x14ac:dyDescent="0.3">
      <c r="A22" s="138" t="s">
        <v>106</v>
      </c>
      <c r="B22" s="139" t="s">
        <v>122</v>
      </c>
      <c r="C22" s="139" t="s">
        <v>123</v>
      </c>
      <c r="D22" s="139" t="s">
        <v>109</v>
      </c>
      <c r="E22" s="139" t="s">
        <v>110</v>
      </c>
      <c r="F22" s="140" t="s">
        <v>124</v>
      </c>
      <c r="G22" s="141" t="b">
        <v>1</v>
      </c>
      <c r="H22" s="142"/>
      <c r="I22" s="143"/>
      <c r="J22" s="143" t="s">
        <v>125</v>
      </c>
      <c r="K22" s="143" t="s">
        <v>113</v>
      </c>
      <c r="L22" s="143">
        <v>50</v>
      </c>
      <c r="M22" s="143">
        <v>0</v>
      </c>
      <c r="N22" s="143">
        <v>25.4115</v>
      </c>
      <c r="O22" s="143">
        <v>0</v>
      </c>
      <c r="P22" s="143">
        <v>0</v>
      </c>
      <c r="Q22" s="158">
        <v>24.5885</v>
      </c>
      <c r="R22" s="143">
        <v>7.0034400000000003</v>
      </c>
      <c r="S22" s="143"/>
      <c r="T22" s="145" t="s">
        <v>114</v>
      </c>
      <c r="U22" s="143">
        <v>1.278E-2</v>
      </c>
      <c r="V22" s="143">
        <v>-3.5609999999999999E-3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3</v>
      </c>
      <c r="AH22" s="143">
        <v>0.78</v>
      </c>
      <c r="AI22" s="143">
        <v>0.78</v>
      </c>
      <c r="AJ22" s="143"/>
      <c r="AK22" s="143"/>
      <c r="AL22" s="143"/>
      <c r="AM22" s="143">
        <v>0.89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1</v>
      </c>
      <c r="AX22" s="9">
        <v>486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157</v>
      </c>
      <c r="BL22" s="151">
        <v>0</v>
      </c>
      <c r="BM22" s="160">
        <v>329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486</v>
      </c>
      <c r="DC22" s="157"/>
    </row>
    <row r="23" spans="1:107" x14ac:dyDescent="0.3">
      <c r="A23" s="138" t="s">
        <v>106</v>
      </c>
      <c r="B23" s="139" t="s">
        <v>122</v>
      </c>
      <c r="C23" s="139" t="s">
        <v>123</v>
      </c>
      <c r="D23" s="139" t="s">
        <v>117</v>
      </c>
      <c r="E23" s="139" t="s">
        <v>110</v>
      </c>
      <c r="F23" s="140" t="s">
        <v>124</v>
      </c>
      <c r="G23" s="141" t="b">
        <v>1</v>
      </c>
      <c r="H23" s="142"/>
      <c r="I23" s="143"/>
      <c r="J23" s="143" t="s">
        <v>125</v>
      </c>
      <c r="K23" s="143" t="s">
        <v>113</v>
      </c>
      <c r="L23" s="143">
        <v>50</v>
      </c>
      <c r="M23" s="143">
        <v>0</v>
      </c>
      <c r="N23" s="143">
        <v>27.194199999999999</v>
      </c>
      <c r="O23" s="143">
        <v>0</v>
      </c>
      <c r="P23" s="143">
        <v>0</v>
      </c>
      <c r="Q23" s="158">
        <v>22.805800000000001</v>
      </c>
      <c r="R23" s="143">
        <v>4.26</v>
      </c>
      <c r="S23" s="143"/>
      <c r="T23" s="145" t="s">
        <v>114</v>
      </c>
      <c r="U23" s="143">
        <v>5.8450000000000004E-3</v>
      </c>
      <c r="V23" s="143">
        <v>-3.519E-3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3</v>
      </c>
      <c r="AH23" s="143">
        <v>0.78</v>
      </c>
      <c r="AI23" s="143">
        <v>0.78</v>
      </c>
      <c r="AJ23" s="143"/>
      <c r="AK23" s="143"/>
      <c r="AL23" s="143"/>
      <c r="AM23" s="143">
        <v>0.89</v>
      </c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1</v>
      </c>
      <c r="AX23" s="9">
        <v>347.5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126</v>
      </c>
      <c r="BL23" s="151">
        <v>0</v>
      </c>
      <c r="BM23" s="160">
        <v>221.5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347.5</v>
      </c>
      <c r="DC23" s="157"/>
    </row>
    <row r="24" spans="1:107" x14ac:dyDescent="0.3">
      <c r="A24" s="138" t="s">
        <v>106</v>
      </c>
      <c r="B24" s="139" t="s">
        <v>122</v>
      </c>
      <c r="C24" s="139" t="s">
        <v>123</v>
      </c>
      <c r="D24" s="139" t="s">
        <v>120</v>
      </c>
      <c r="E24" s="139" t="s">
        <v>110</v>
      </c>
      <c r="F24" s="140" t="s">
        <v>124</v>
      </c>
      <c r="G24" s="141" t="b">
        <v>1</v>
      </c>
      <c r="H24" s="142"/>
      <c r="I24" s="143"/>
      <c r="J24" s="143" t="s">
        <v>125</v>
      </c>
      <c r="K24" s="143" t="s">
        <v>113</v>
      </c>
      <c r="L24" s="143">
        <v>50</v>
      </c>
      <c r="M24" s="143">
        <v>0</v>
      </c>
      <c r="N24" s="143">
        <v>22.346399999999999</v>
      </c>
      <c r="O24" s="143">
        <v>0</v>
      </c>
      <c r="P24" s="143">
        <v>0</v>
      </c>
      <c r="Q24" s="158">
        <v>27.653600000000001</v>
      </c>
      <c r="R24" s="143">
        <v>7.3569009999999997</v>
      </c>
      <c r="S24" s="143"/>
      <c r="T24" s="145" t="s">
        <v>114</v>
      </c>
      <c r="U24" s="143">
        <v>9.9729999999999992E-3</v>
      </c>
      <c r="V24" s="143">
        <v>-3.2550000000000001E-3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3</v>
      </c>
      <c r="AH24" s="143">
        <v>0.78</v>
      </c>
      <c r="AI24" s="143">
        <v>0.78</v>
      </c>
      <c r="AJ24" s="143"/>
      <c r="AK24" s="143"/>
      <c r="AL24" s="143"/>
      <c r="AM24" s="143">
        <v>0.89</v>
      </c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1</v>
      </c>
      <c r="AX24" s="9">
        <v>89.5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21</v>
      </c>
      <c r="BL24" s="151">
        <v>0</v>
      </c>
      <c r="BM24" s="160">
        <v>68.5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89.5</v>
      </c>
      <c r="DC24" s="157"/>
    </row>
    <row r="25" spans="1:107" x14ac:dyDescent="0.3">
      <c r="A25" s="138" t="s">
        <v>106</v>
      </c>
      <c r="B25" s="139" t="s">
        <v>126</v>
      </c>
      <c r="C25" s="139" t="s">
        <v>127</v>
      </c>
      <c r="D25" s="139" t="s">
        <v>120</v>
      </c>
      <c r="E25" s="139" t="s">
        <v>110</v>
      </c>
      <c r="F25" s="140" t="s">
        <v>124</v>
      </c>
      <c r="G25" s="141" t="b">
        <v>1</v>
      </c>
      <c r="H25" s="142"/>
      <c r="I25" s="143"/>
      <c r="J25" s="143" t="s">
        <v>128</v>
      </c>
      <c r="K25" s="143" t="s">
        <v>113</v>
      </c>
      <c r="L25" s="143">
        <v>750</v>
      </c>
      <c r="M25" s="143">
        <v>0</v>
      </c>
      <c r="N25" s="143">
        <v>750</v>
      </c>
      <c r="O25" s="143">
        <v>0</v>
      </c>
      <c r="P25" s="143">
        <v>0</v>
      </c>
      <c r="Q25" s="158">
        <v>0</v>
      </c>
      <c r="R25" s="143">
        <v>108</v>
      </c>
      <c r="S25" s="143"/>
      <c r="T25" s="145" t="s">
        <v>114</v>
      </c>
      <c r="U25" s="143">
        <v>4.8599999999999997E-2</v>
      </c>
      <c r="V25" s="143">
        <v>4.4246790000000003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15</v>
      </c>
      <c r="AH25" s="143">
        <v>0.7</v>
      </c>
      <c r="AI25" s="143">
        <v>0.7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1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1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</v>
      </c>
      <c r="DC25" s="157"/>
    </row>
    <row r="26" spans="1:107" x14ac:dyDescent="0.3">
      <c r="A26" s="138" t="s">
        <v>106</v>
      </c>
      <c r="B26" s="139" t="s">
        <v>129</v>
      </c>
      <c r="C26" s="139" t="s">
        <v>130</v>
      </c>
      <c r="D26" s="139" t="s">
        <v>109</v>
      </c>
      <c r="E26" s="139" t="s">
        <v>110</v>
      </c>
      <c r="F26" s="140" t="s">
        <v>124</v>
      </c>
      <c r="G26" s="141" t="b">
        <v>1</v>
      </c>
      <c r="H26" s="142"/>
      <c r="I26" s="143"/>
      <c r="J26" s="143" t="s">
        <v>128</v>
      </c>
      <c r="K26" s="143" t="s">
        <v>131</v>
      </c>
      <c r="L26" s="143">
        <v>1000</v>
      </c>
      <c r="M26" s="143">
        <v>0</v>
      </c>
      <c r="N26" s="143">
        <v>1000</v>
      </c>
      <c r="O26" s="143">
        <v>0</v>
      </c>
      <c r="P26" s="143">
        <v>0</v>
      </c>
      <c r="Q26" s="158">
        <v>0</v>
      </c>
      <c r="R26" s="143">
        <v>169.2</v>
      </c>
      <c r="S26" s="143"/>
      <c r="T26" s="145" t="s">
        <v>114</v>
      </c>
      <c r="U26" s="143">
        <v>8.4181000000000006E-2</v>
      </c>
      <c r="V26" s="143">
        <v>9.3177430000000001</v>
      </c>
      <c r="W26" s="143" t="s">
        <v>110</v>
      </c>
      <c r="X26" s="143"/>
      <c r="Y26" s="143" t="s">
        <v>115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15</v>
      </c>
      <c r="AH26" s="143">
        <v>0.7</v>
      </c>
      <c r="AI26" s="143">
        <v>0.7</v>
      </c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3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3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3</v>
      </c>
      <c r="DC26" s="157"/>
    </row>
    <row r="27" spans="1:107" x14ac:dyDescent="0.3">
      <c r="A27" s="138" t="s">
        <v>106</v>
      </c>
      <c r="B27" s="139" t="s">
        <v>129</v>
      </c>
      <c r="C27" s="139" t="s">
        <v>130</v>
      </c>
      <c r="D27" s="139" t="s">
        <v>117</v>
      </c>
      <c r="E27" s="139" t="s">
        <v>110</v>
      </c>
      <c r="F27" s="140" t="s">
        <v>124</v>
      </c>
      <c r="G27" s="141" t="b">
        <v>1</v>
      </c>
      <c r="H27" s="142"/>
      <c r="I27" s="143"/>
      <c r="J27" s="143" t="s">
        <v>128</v>
      </c>
      <c r="K27" s="143" t="s">
        <v>131</v>
      </c>
      <c r="L27" s="143">
        <v>1000</v>
      </c>
      <c r="M27" s="143">
        <v>0</v>
      </c>
      <c r="N27" s="143">
        <v>1000</v>
      </c>
      <c r="O27" s="143">
        <v>0</v>
      </c>
      <c r="P27" s="143">
        <v>0</v>
      </c>
      <c r="Q27" s="158">
        <v>0</v>
      </c>
      <c r="R27" s="143">
        <v>140.4</v>
      </c>
      <c r="S27" s="143"/>
      <c r="T27" s="145" t="s">
        <v>114</v>
      </c>
      <c r="U27" s="143">
        <v>6.8917999999999993E-2</v>
      </c>
      <c r="V27" s="143">
        <v>18.883604999999999</v>
      </c>
      <c r="W27" s="143" t="s">
        <v>110</v>
      </c>
      <c r="X27" s="143"/>
      <c r="Y27" s="143" t="s">
        <v>115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15</v>
      </c>
      <c r="AH27" s="143">
        <v>0.7</v>
      </c>
      <c r="AI27" s="143">
        <v>0.7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1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1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</v>
      </c>
      <c r="DC27" s="157"/>
    </row>
    <row r="28" spans="1:107" x14ac:dyDescent="0.3">
      <c r="A28" s="138" t="s">
        <v>106</v>
      </c>
      <c r="B28" s="139" t="s">
        <v>129</v>
      </c>
      <c r="C28" s="139" t="s">
        <v>130</v>
      </c>
      <c r="D28" s="139" t="s">
        <v>120</v>
      </c>
      <c r="E28" s="139" t="s">
        <v>110</v>
      </c>
      <c r="F28" s="140" t="s">
        <v>124</v>
      </c>
      <c r="G28" s="141" t="b">
        <v>1</v>
      </c>
      <c r="H28" s="142"/>
      <c r="I28" s="143"/>
      <c r="J28" s="143" t="s">
        <v>128</v>
      </c>
      <c r="K28" s="143" t="s">
        <v>131</v>
      </c>
      <c r="L28" s="143">
        <v>1000</v>
      </c>
      <c r="M28" s="143">
        <v>0</v>
      </c>
      <c r="N28" s="143">
        <v>1000</v>
      </c>
      <c r="O28" s="143">
        <v>0</v>
      </c>
      <c r="P28" s="143">
        <v>0</v>
      </c>
      <c r="Q28" s="158">
        <v>0</v>
      </c>
      <c r="R28" s="143">
        <v>37.799999999999997</v>
      </c>
      <c r="S28" s="143"/>
      <c r="T28" s="145" t="s">
        <v>114</v>
      </c>
      <c r="U28" s="143">
        <v>1.4359E-2</v>
      </c>
      <c r="V28" s="143">
        <v>4.0511739999999996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15</v>
      </c>
      <c r="AH28" s="143">
        <v>0.7</v>
      </c>
      <c r="AI28" s="143">
        <v>0.7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2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2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</v>
      </c>
      <c r="DC28" s="157"/>
    </row>
    <row r="29" spans="1:107" x14ac:dyDescent="0.3">
      <c r="A29" s="138" t="s">
        <v>106</v>
      </c>
      <c r="B29" s="139" t="s">
        <v>132</v>
      </c>
      <c r="C29" s="139" t="s">
        <v>133</v>
      </c>
      <c r="D29" s="139" t="s">
        <v>109</v>
      </c>
      <c r="E29" s="139" t="s">
        <v>110</v>
      </c>
      <c r="F29" s="140" t="s">
        <v>124</v>
      </c>
      <c r="G29" s="141" t="b">
        <v>1</v>
      </c>
      <c r="H29" s="142"/>
      <c r="I29" s="143"/>
      <c r="J29" s="143" t="s">
        <v>128</v>
      </c>
      <c r="K29" s="143" t="s">
        <v>131</v>
      </c>
      <c r="L29" s="143">
        <v>1250</v>
      </c>
      <c r="M29" s="143">
        <v>0</v>
      </c>
      <c r="N29" s="143">
        <v>1250</v>
      </c>
      <c r="O29" s="143">
        <v>0</v>
      </c>
      <c r="P29" s="143">
        <v>0</v>
      </c>
      <c r="Q29" s="158">
        <v>0</v>
      </c>
      <c r="R29" s="143">
        <v>199.8</v>
      </c>
      <c r="S29" s="143"/>
      <c r="T29" s="145" t="s">
        <v>114</v>
      </c>
      <c r="U29" s="143">
        <v>0.11616</v>
      </c>
      <c r="V29" s="143">
        <v>6.8198080000000001</v>
      </c>
      <c r="W29" s="143" t="s">
        <v>110</v>
      </c>
      <c r="X29" s="143"/>
      <c r="Y29" s="143" t="s">
        <v>115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15</v>
      </c>
      <c r="AH29" s="143">
        <v>0.7</v>
      </c>
      <c r="AI29" s="143">
        <v>0.7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2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2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2</v>
      </c>
      <c r="DC29" s="157"/>
    </row>
    <row r="30" spans="1:107" x14ac:dyDescent="0.3">
      <c r="A30" s="138" t="s">
        <v>106</v>
      </c>
      <c r="B30" s="139" t="s">
        <v>132</v>
      </c>
      <c r="C30" s="139" t="s">
        <v>133</v>
      </c>
      <c r="D30" s="139" t="s">
        <v>117</v>
      </c>
      <c r="E30" s="139" t="s">
        <v>110</v>
      </c>
      <c r="F30" s="140" t="s">
        <v>124</v>
      </c>
      <c r="G30" s="141" t="b">
        <v>1</v>
      </c>
      <c r="H30" s="142"/>
      <c r="I30" s="143"/>
      <c r="J30" s="143" t="s">
        <v>128</v>
      </c>
      <c r="K30" s="143" t="s">
        <v>131</v>
      </c>
      <c r="L30" s="143">
        <v>1250</v>
      </c>
      <c r="M30" s="143">
        <v>0</v>
      </c>
      <c r="N30" s="143">
        <v>1250</v>
      </c>
      <c r="O30" s="143">
        <v>0</v>
      </c>
      <c r="P30" s="143">
        <v>0</v>
      </c>
      <c r="Q30" s="158">
        <v>0</v>
      </c>
      <c r="R30" s="143">
        <v>108</v>
      </c>
      <c r="S30" s="143"/>
      <c r="T30" s="145" t="s">
        <v>114</v>
      </c>
      <c r="U30" s="143">
        <v>5.0756999999999997E-2</v>
      </c>
      <c r="V30" s="143">
        <v>17.031796</v>
      </c>
      <c r="W30" s="143" t="s">
        <v>110</v>
      </c>
      <c r="X30" s="143"/>
      <c r="Y30" s="143" t="s">
        <v>115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15</v>
      </c>
      <c r="AH30" s="143">
        <v>0.7</v>
      </c>
      <c r="AI30" s="143">
        <v>0.7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15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15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15</v>
      </c>
      <c r="DC30" s="157"/>
    </row>
    <row r="31" spans="1:107" x14ac:dyDescent="0.3">
      <c r="A31" s="138" t="s">
        <v>106</v>
      </c>
      <c r="B31" s="139" t="s">
        <v>132</v>
      </c>
      <c r="C31" s="139" t="s">
        <v>133</v>
      </c>
      <c r="D31" s="139" t="s">
        <v>120</v>
      </c>
      <c r="E31" s="139" t="s">
        <v>110</v>
      </c>
      <c r="F31" s="140" t="s">
        <v>124</v>
      </c>
      <c r="G31" s="141" t="b">
        <v>1</v>
      </c>
      <c r="H31" s="142"/>
      <c r="I31" s="143"/>
      <c r="J31" s="143" t="s">
        <v>128</v>
      </c>
      <c r="K31" s="143" t="s">
        <v>131</v>
      </c>
      <c r="L31" s="143">
        <v>1250</v>
      </c>
      <c r="M31" s="143">
        <v>0</v>
      </c>
      <c r="N31" s="143">
        <v>1250</v>
      </c>
      <c r="O31" s="143">
        <v>0</v>
      </c>
      <c r="P31" s="143">
        <v>0</v>
      </c>
      <c r="Q31" s="158">
        <v>0</v>
      </c>
      <c r="R31" s="143">
        <v>45</v>
      </c>
      <c r="S31" s="143"/>
      <c r="T31" s="145" t="s">
        <v>114</v>
      </c>
      <c r="U31" s="143">
        <v>2.2832999999999999E-2</v>
      </c>
      <c r="V31" s="143">
        <v>2.8592900000000001</v>
      </c>
      <c r="W31" s="143" t="s">
        <v>110</v>
      </c>
      <c r="X31" s="143"/>
      <c r="Y31" s="143" t="s">
        <v>115</v>
      </c>
      <c r="Z31" s="143"/>
      <c r="AA31" s="143"/>
      <c r="AB31" s="143"/>
      <c r="AC31" s="143"/>
      <c r="AD31" s="143"/>
      <c r="AE31" s="143"/>
      <c r="AF31" s="143" t="s">
        <v>116</v>
      </c>
      <c r="AG31" s="143">
        <v>15</v>
      </c>
      <c r="AH31" s="143">
        <v>0.7</v>
      </c>
      <c r="AI31" s="143">
        <v>0.7</v>
      </c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4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4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4</v>
      </c>
      <c r="DC31" s="157"/>
    </row>
    <row r="32" spans="1:107" x14ac:dyDescent="0.3">
      <c r="A32" s="138" t="s">
        <v>106</v>
      </c>
      <c r="B32" s="139" t="s">
        <v>134</v>
      </c>
      <c r="C32" s="139" t="s">
        <v>135</v>
      </c>
      <c r="D32" s="139" t="s">
        <v>120</v>
      </c>
      <c r="E32" s="139" t="s">
        <v>110</v>
      </c>
      <c r="F32" s="140" t="s">
        <v>124</v>
      </c>
      <c r="G32" s="141" t="b">
        <v>1</v>
      </c>
      <c r="H32" s="142"/>
      <c r="I32" s="143"/>
      <c r="J32" s="143" t="s">
        <v>136</v>
      </c>
      <c r="K32" s="143" t="s">
        <v>113</v>
      </c>
      <c r="L32" s="143"/>
      <c r="M32" s="143">
        <v>0</v>
      </c>
      <c r="N32" s="143">
        <v>150</v>
      </c>
      <c r="O32" s="143">
        <v>0</v>
      </c>
      <c r="P32" s="143">
        <v>0</v>
      </c>
      <c r="Q32" s="158">
        <v>0</v>
      </c>
      <c r="R32" s="143">
        <v>0</v>
      </c>
      <c r="S32" s="143"/>
      <c r="T32" s="145" t="s">
        <v>114</v>
      </c>
      <c r="U32" s="143">
        <v>0</v>
      </c>
      <c r="V32" s="143">
        <v>0</v>
      </c>
      <c r="W32" s="143" t="s">
        <v>110</v>
      </c>
      <c r="X32" s="143"/>
      <c r="Y32" s="143" t="s">
        <v>115</v>
      </c>
      <c r="Z32" s="143"/>
      <c r="AA32" s="143"/>
      <c r="AB32" s="143"/>
      <c r="AC32" s="143"/>
      <c r="AD32" s="143"/>
      <c r="AE32" s="143"/>
      <c r="AF32" s="143" t="s">
        <v>116</v>
      </c>
      <c r="AG32" s="143">
        <v>0</v>
      </c>
      <c r="AH32" s="143">
        <v>0.7</v>
      </c>
      <c r="AI32" s="143">
        <v>0.7</v>
      </c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355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355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355</v>
      </c>
      <c r="DC32" s="157"/>
    </row>
    <row r="33" spans="1:107" x14ac:dyDescent="0.3">
      <c r="A33" s="138" t="s">
        <v>106</v>
      </c>
      <c r="B33" s="139" t="s">
        <v>134</v>
      </c>
      <c r="C33" s="139" t="s">
        <v>135</v>
      </c>
      <c r="D33" s="139" t="s">
        <v>120</v>
      </c>
      <c r="E33" s="139" t="s">
        <v>110</v>
      </c>
      <c r="F33" s="140" t="s">
        <v>124</v>
      </c>
      <c r="G33" s="141" t="b">
        <v>1</v>
      </c>
      <c r="H33" s="142"/>
      <c r="I33" s="143"/>
      <c r="J33" s="143" t="s">
        <v>136</v>
      </c>
      <c r="K33" s="143" t="s">
        <v>113</v>
      </c>
      <c r="L33" s="143"/>
      <c r="M33" s="143">
        <v>0</v>
      </c>
      <c r="N33" s="143">
        <v>150</v>
      </c>
      <c r="O33" s="143">
        <v>0</v>
      </c>
      <c r="P33" s="143">
        <v>0</v>
      </c>
      <c r="Q33" s="158">
        <v>0</v>
      </c>
      <c r="R33" s="143">
        <v>0</v>
      </c>
      <c r="S33" s="143"/>
      <c r="T33" s="145" t="s">
        <v>114</v>
      </c>
      <c r="U33" s="143">
        <v>0</v>
      </c>
      <c r="V33" s="143">
        <v>0</v>
      </c>
      <c r="W33" s="143" t="s">
        <v>110</v>
      </c>
      <c r="X33" s="143"/>
      <c r="Y33" s="143" t="s">
        <v>115</v>
      </c>
      <c r="Z33" s="143"/>
      <c r="AA33" s="143"/>
      <c r="AB33" s="143"/>
      <c r="AC33" s="143"/>
      <c r="AD33" s="143"/>
      <c r="AE33" s="143"/>
      <c r="AF33" s="143" t="s">
        <v>116</v>
      </c>
      <c r="AG33" s="143">
        <v>0</v>
      </c>
      <c r="AH33" s="143">
        <v>0.7</v>
      </c>
      <c r="AI33" s="143">
        <v>0.7</v>
      </c>
      <c r="AJ33" s="143"/>
      <c r="AK33" s="143"/>
      <c r="AL33" s="143"/>
      <c r="AM33" s="143"/>
      <c r="AN33" s="143">
        <v>0.9</v>
      </c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232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232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232</v>
      </c>
      <c r="DC33" s="157"/>
    </row>
    <row r="34" spans="1:107" x14ac:dyDescent="0.3">
      <c r="A34" s="138" t="s">
        <v>106</v>
      </c>
      <c r="B34" s="139" t="s">
        <v>137</v>
      </c>
      <c r="C34" s="139" t="s">
        <v>138</v>
      </c>
      <c r="D34" s="139" t="s">
        <v>109</v>
      </c>
      <c r="E34" s="139" t="s">
        <v>110</v>
      </c>
      <c r="F34" s="140" t="s">
        <v>124</v>
      </c>
      <c r="G34" s="141" t="b">
        <v>1</v>
      </c>
      <c r="H34" s="142"/>
      <c r="I34" s="143"/>
      <c r="J34" s="143" t="s">
        <v>136</v>
      </c>
      <c r="K34" s="143" t="s">
        <v>113</v>
      </c>
      <c r="L34" s="143">
        <v>350</v>
      </c>
      <c r="M34" s="143">
        <v>0</v>
      </c>
      <c r="N34" s="143">
        <v>350</v>
      </c>
      <c r="O34" s="143">
        <v>0</v>
      </c>
      <c r="P34" s="143">
        <v>0</v>
      </c>
      <c r="Q34" s="158">
        <v>0</v>
      </c>
      <c r="R34" s="143">
        <v>3.5017200000000002</v>
      </c>
      <c r="S34" s="143"/>
      <c r="T34" s="145" t="s">
        <v>114</v>
      </c>
      <c r="U34" s="143">
        <v>6.3899999999999998E-3</v>
      </c>
      <c r="V34" s="143">
        <v>-1.781E-3</v>
      </c>
      <c r="W34" s="143" t="s">
        <v>110</v>
      </c>
      <c r="X34" s="143"/>
      <c r="Y34" s="143" t="s">
        <v>115</v>
      </c>
      <c r="Z34" s="143"/>
      <c r="AA34" s="143"/>
      <c r="AB34" s="143"/>
      <c r="AC34" s="143"/>
      <c r="AD34" s="143"/>
      <c r="AE34" s="143"/>
      <c r="AF34" s="143" t="s">
        <v>116</v>
      </c>
      <c r="AG34" s="143">
        <v>5</v>
      </c>
      <c r="AH34" s="143">
        <v>0.7</v>
      </c>
      <c r="AI34" s="143">
        <v>0.7</v>
      </c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14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13</v>
      </c>
      <c r="BL34" s="151">
        <v>0</v>
      </c>
      <c r="BM34" s="160">
        <v>1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14</v>
      </c>
      <c r="DC34" s="157"/>
    </row>
    <row r="35" spans="1:107" x14ac:dyDescent="0.3">
      <c r="A35" s="138" t="s">
        <v>106</v>
      </c>
      <c r="B35" s="139" t="s">
        <v>137</v>
      </c>
      <c r="C35" s="139" t="s">
        <v>138</v>
      </c>
      <c r="D35" s="139" t="s">
        <v>117</v>
      </c>
      <c r="E35" s="139" t="s">
        <v>110</v>
      </c>
      <c r="F35" s="140" t="s">
        <v>124</v>
      </c>
      <c r="G35" s="141" t="b">
        <v>1</v>
      </c>
      <c r="H35" s="142"/>
      <c r="I35" s="143"/>
      <c r="J35" s="143" t="s">
        <v>136</v>
      </c>
      <c r="K35" s="143" t="s">
        <v>113</v>
      </c>
      <c r="L35" s="143">
        <v>350</v>
      </c>
      <c r="M35" s="143">
        <v>0</v>
      </c>
      <c r="N35" s="143">
        <v>350</v>
      </c>
      <c r="O35" s="143">
        <v>0</v>
      </c>
      <c r="P35" s="143">
        <v>0</v>
      </c>
      <c r="Q35" s="158">
        <v>0</v>
      </c>
      <c r="R35" s="143">
        <v>2.13</v>
      </c>
      <c r="S35" s="143"/>
      <c r="T35" s="145" t="s">
        <v>114</v>
      </c>
      <c r="U35" s="143">
        <v>2.9220000000000001E-3</v>
      </c>
      <c r="V35" s="143">
        <v>-1.7589999999999999E-3</v>
      </c>
      <c r="W35" s="143" t="s">
        <v>110</v>
      </c>
      <c r="X35" s="143"/>
      <c r="Y35" s="143" t="s">
        <v>115</v>
      </c>
      <c r="Z35" s="143"/>
      <c r="AA35" s="143"/>
      <c r="AB35" s="143"/>
      <c r="AC35" s="143"/>
      <c r="AD35" s="143"/>
      <c r="AE35" s="143"/>
      <c r="AF35" s="143" t="s">
        <v>116</v>
      </c>
      <c r="AG35" s="143">
        <v>5</v>
      </c>
      <c r="AH35" s="143">
        <v>0.7</v>
      </c>
      <c r="AI35" s="143">
        <v>0.7</v>
      </c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12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10</v>
      </c>
      <c r="BL35" s="151">
        <v>0</v>
      </c>
      <c r="BM35" s="160">
        <v>2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12</v>
      </c>
      <c r="DC35" s="157"/>
    </row>
    <row r="36" spans="1:107" x14ac:dyDescent="0.3">
      <c r="A36" s="165" t="s">
        <v>106</v>
      </c>
      <c r="B36" s="139" t="s">
        <v>137</v>
      </c>
      <c r="C36" s="139" t="s">
        <v>138</v>
      </c>
      <c r="D36" s="139" t="s">
        <v>120</v>
      </c>
      <c r="E36" s="139" t="s">
        <v>110</v>
      </c>
      <c r="F36" s="140" t="s">
        <v>124</v>
      </c>
      <c r="G36" s="166" t="b">
        <v>1</v>
      </c>
      <c r="H36" s="142"/>
      <c r="I36" s="143"/>
      <c r="J36" s="143" t="s">
        <v>136</v>
      </c>
      <c r="K36" s="143" t="s">
        <v>113</v>
      </c>
      <c r="L36" s="143">
        <v>350</v>
      </c>
      <c r="M36" s="143">
        <v>0</v>
      </c>
      <c r="N36" s="143">
        <v>350</v>
      </c>
      <c r="O36" s="143">
        <v>0</v>
      </c>
      <c r="P36" s="143">
        <v>0</v>
      </c>
      <c r="Q36" s="158">
        <v>0</v>
      </c>
      <c r="R36" s="143">
        <v>2.6454599999999999</v>
      </c>
      <c r="S36" s="143"/>
      <c r="T36" s="145" t="s">
        <v>114</v>
      </c>
      <c r="U36" s="143">
        <v>4.5849999999999997E-3</v>
      </c>
      <c r="V36" s="143">
        <v>-2.1710000000000002E-3</v>
      </c>
      <c r="W36" s="143" t="s">
        <v>110</v>
      </c>
      <c r="X36" s="143"/>
      <c r="Y36" s="143" t="s">
        <v>115</v>
      </c>
      <c r="Z36" s="143"/>
      <c r="AA36" s="143"/>
      <c r="AB36" s="143"/>
      <c r="AC36" s="143"/>
      <c r="AD36" s="143"/>
      <c r="AE36" s="143"/>
      <c r="AF36" s="143" t="s">
        <v>116</v>
      </c>
      <c r="AG36" s="143">
        <v>5</v>
      </c>
      <c r="AH36" s="143">
        <v>0.7</v>
      </c>
      <c r="AI36" s="143">
        <v>0.7</v>
      </c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3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3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3</v>
      </c>
      <c r="DC36" s="157"/>
    </row>
    <row r="37" spans="1:107" x14ac:dyDescent="0.3">
      <c r="A37" s="165" t="s">
        <v>106</v>
      </c>
      <c r="B37" s="139" t="s">
        <v>139</v>
      </c>
      <c r="C37" s="139" t="s">
        <v>140</v>
      </c>
      <c r="D37" s="139" t="s">
        <v>109</v>
      </c>
      <c r="E37" s="139" t="s">
        <v>110</v>
      </c>
      <c r="F37" s="140" t="s">
        <v>124</v>
      </c>
      <c r="G37" s="166" t="b">
        <v>1</v>
      </c>
      <c r="H37" s="142"/>
      <c r="I37" s="143"/>
      <c r="J37" s="143" t="s">
        <v>136</v>
      </c>
      <c r="K37" s="143" t="s">
        <v>113</v>
      </c>
      <c r="L37" s="143">
        <v>220</v>
      </c>
      <c r="M37" s="143">
        <v>0</v>
      </c>
      <c r="N37" s="143">
        <v>220</v>
      </c>
      <c r="O37" s="143">
        <v>0</v>
      </c>
      <c r="P37" s="143">
        <v>0</v>
      </c>
      <c r="Q37" s="158">
        <v>0</v>
      </c>
      <c r="R37" s="143">
        <v>74.148393999999996</v>
      </c>
      <c r="S37" s="143"/>
      <c r="T37" s="145" t="s">
        <v>114</v>
      </c>
      <c r="U37" s="143">
        <v>9.8804000000000003E-2</v>
      </c>
      <c r="V37" s="143">
        <v>-0.681724</v>
      </c>
      <c r="W37" s="143" t="s">
        <v>110</v>
      </c>
      <c r="X37" s="143"/>
      <c r="Y37" s="143" t="s">
        <v>115</v>
      </c>
      <c r="Z37" s="143"/>
      <c r="AA37" s="143"/>
      <c r="AB37" s="143"/>
      <c r="AC37" s="143"/>
      <c r="AD37" s="143"/>
      <c r="AE37" s="143"/>
      <c r="AF37" s="143" t="s">
        <v>116</v>
      </c>
      <c r="AG37" s="143">
        <v>15</v>
      </c>
      <c r="AH37" s="143">
        <v>0.7</v>
      </c>
      <c r="AI37" s="143">
        <v>0.7</v>
      </c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11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11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11</v>
      </c>
      <c r="DC37" s="157"/>
    </row>
    <row r="38" spans="1:107" x14ac:dyDescent="0.3">
      <c r="A38" s="138" t="s">
        <v>106</v>
      </c>
      <c r="B38" s="139" t="s">
        <v>139</v>
      </c>
      <c r="C38" s="139" t="s">
        <v>140</v>
      </c>
      <c r="D38" s="139" t="s">
        <v>117</v>
      </c>
      <c r="E38" s="139" t="s">
        <v>110</v>
      </c>
      <c r="F38" s="140" t="s">
        <v>124</v>
      </c>
      <c r="G38" s="141" t="b">
        <v>1</v>
      </c>
      <c r="H38" s="142"/>
      <c r="I38" s="143"/>
      <c r="J38" s="143" t="s">
        <v>136</v>
      </c>
      <c r="K38" s="143" t="s">
        <v>113</v>
      </c>
      <c r="L38" s="143">
        <v>220</v>
      </c>
      <c r="M38" s="143">
        <v>0</v>
      </c>
      <c r="N38" s="143">
        <v>220</v>
      </c>
      <c r="O38" s="143">
        <v>0</v>
      </c>
      <c r="P38" s="143">
        <v>0</v>
      </c>
      <c r="Q38" s="158">
        <v>0</v>
      </c>
      <c r="R38" s="143">
        <v>60.452773999999998</v>
      </c>
      <c r="S38" s="143"/>
      <c r="T38" s="145" t="s">
        <v>114</v>
      </c>
      <c r="U38" s="143">
        <v>9.1402999999999998E-2</v>
      </c>
      <c r="V38" s="143">
        <v>-0.17988000000000001</v>
      </c>
      <c r="W38" s="143" t="s">
        <v>110</v>
      </c>
      <c r="X38" s="143"/>
      <c r="Y38" s="143" t="s">
        <v>115</v>
      </c>
      <c r="Z38" s="143"/>
      <c r="AA38" s="143"/>
      <c r="AB38" s="143"/>
      <c r="AC38" s="143"/>
      <c r="AD38" s="143"/>
      <c r="AE38" s="143"/>
      <c r="AF38" s="143" t="s">
        <v>116</v>
      </c>
      <c r="AG38" s="143">
        <v>15</v>
      </c>
      <c r="AH38" s="143">
        <v>0.7</v>
      </c>
      <c r="AI38" s="143">
        <v>0.7</v>
      </c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6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6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6</v>
      </c>
      <c r="DC38" s="157"/>
    </row>
    <row r="39" spans="1:107" x14ac:dyDescent="0.3">
      <c r="A39" s="138" t="s">
        <v>106</v>
      </c>
      <c r="B39" s="139" t="s">
        <v>139</v>
      </c>
      <c r="C39" s="139" t="s">
        <v>140</v>
      </c>
      <c r="D39" s="139" t="s">
        <v>120</v>
      </c>
      <c r="E39" s="139" t="s">
        <v>110</v>
      </c>
      <c r="F39" s="140" t="s">
        <v>124</v>
      </c>
      <c r="G39" s="141" t="b">
        <v>1</v>
      </c>
      <c r="H39" s="142"/>
      <c r="I39" s="143"/>
      <c r="J39" s="143" t="s">
        <v>136</v>
      </c>
      <c r="K39" s="143" t="s">
        <v>113</v>
      </c>
      <c r="L39" s="143">
        <v>220</v>
      </c>
      <c r="M39" s="143">
        <v>0</v>
      </c>
      <c r="N39" s="143">
        <v>220</v>
      </c>
      <c r="O39" s="143">
        <v>0</v>
      </c>
      <c r="P39" s="143">
        <v>0</v>
      </c>
      <c r="Q39" s="158">
        <v>0</v>
      </c>
      <c r="R39" s="143">
        <v>48.576745000000003</v>
      </c>
      <c r="S39" s="143"/>
      <c r="T39" s="145" t="s">
        <v>114</v>
      </c>
      <c r="U39" s="143">
        <v>4.4769000000000003E-2</v>
      </c>
      <c r="V39" s="143">
        <v>-0.74175599999999997</v>
      </c>
      <c r="W39" s="143" t="s">
        <v>110</v>
      </c>
      <c r="X39" s="143"/>
      <c r="Y39" s="143" t="s">
        <v>115</v>
      </c>
      <c r="Z39" s="143"/>
      <c r="AA39" s="143"/>
      <c r="AB39" s="143"/>
      <c r="AC39" s="143"/>
      <c r="AD39" s="143"/>
      <c r="AE39" s="143"/>
      <c r="AF39" s="143" t="s">
        <v>116</v>
      </c>
      <c r="AG39" s="143">
        <v>15</v>
      </c>
      <c r="AH39" s="143">
        <v>0.7</v>
      </c>
      <c r="AI39" s="143">
        <v>0.7</v>
      </c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1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1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1</v>
      </c>
      <c r="DC39" s="157"/>
    </row>
    <row r="40" spans="1:107" x14ac:dyDescent="0.3">
      <c r="A40" s="138" t="s">
        <v>106</v>
      </c>
      <c r="B40" s="139" t="s">
        <v>141</v>
      </c>
      <c r="C40" s="139" t="s">
        <v>135</v>
      </c>
      <c r="D40" s="139" t="s">
        <v>120</v>
      </c>
      <c r="E40" s="139" t="s">
        <v>110</v>
      </c>
      <c r="F40" s="140" t="s">
        <v>124</v>
      </c>
      <c r="G40" s="141" t="b">
        <v>1</v>
      </c>
      <c r="H40" s="142"/>
      <c r="I40" s="143"/>
      <c r="J40" s="143" t="s">
        <v>136</v>
      </c>
      <c r="K40" s="143" t="s">
        <v>113</v>
      </c>
      <c r="L40" s="143"/>
      <c r="M40" s="143">
        <v>0</v>
      </c>
      <c r="N40" s="143">
        <v>50</v>
      </c>
      <c r="O40" s="143">
        <v>0</v>
      </c>
      <c r="P40" s="143">
        <v>0</v>
      </c>
      <c r="Q40" s="158">
        <v>0</v>
      </c>
      <c r="R40" s="143">
        <v>0</v>
      </c>
      <c r="S40" s="143"/>
      <c r="T40" s="145" t="s">
        <v>114</v>
      </c>
      <c r="U40" s="143">
        <v>0</v>
      </c>
      <c r="V40" s="143">
        <v>0</v>
      </c>
      <c r="W40" s="143" t="s">
        <v>110</v>
      </c>
      <c r="X40" s="143"/>
      <c r="Y40" s="143" t="s">
        <v>115</v>
      </c>
      <c r="Z40" s="143"/>
      <c r="AA40" s="143"/>
      <c r="AB40" s="143"/>
      <c r="AC40" s="143"/>
      <c r="AD40" s="143"/>
      <c r="AE40" s="143"/>
      <c r="AF40" s="143" t="s">
        <v>116</v>
      </c>
      <c r="AG40" s="143">
        <v>0</v>
      </c>
      <c r="AH40" s="143">
        <v>0.7</v>
      </c>
      <c r="AI40" s="143">
        <v>0.7</v>
      </c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13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13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13</v>
      </c>
      <c r="DC40" s="157"/>
    </row>
    <row r="41" spans="1:107" x14ac:dyDescent="0.3">
      <c r="A41" s="138" t="s">
        <v>106</v>
      </c>
      <c r="B41" s="139" t="s">
        <v>142</v>
      </c>
      <c r="C41" s="139" t="s">
        <v>143</v>
      </c>
      <c r="D41" s="139" t="s">
        <v>120</v>
      </c>
      <c r="E41" s="139" t="s">
        <v>110</v>
      </c>
      <c r="F41" s="140" t="s">
        <v>124</v>
      </c>
      <c r="G41" s="141" t="b">
        <v>1</v>
      </c>
      <c r="H41" s="142"/>
      <c r="I41" s="143"/>
      <c r="J41" s="143" t="s">
        <v>125</v>
      </c>
      <c r="K41" s="143" t="s">
        <v>113</v>
      </c>
      <c r="L41" s="143">
        <v>100</v>
      </c>
      <c r="M41" s="143">
        <v>0</v>
      </c>
      <c r="N41" s="143">
        <v>100</v>
      </c>
      <c r="O41" s="143">
        <v>0</v>
      </c>
      <c r="P41" s="143">
        <v>0</v>
      </c>
      <c r="Q41" s="158">
        <v>0</v>
      </c>
      <c r="R41" s="143">
        <v>528.52</v>
      </c>
      <c r="S41" s="143"/>
      <c r="T41" s="145" t="s">
        <v>114</v>
      </c>
      <c r="U41" s="143">
        <v>0.24</v>
      </c>
      <c r="V41" s="143">
        <v>22.32</v>
      </c>
      <c r="W41" s="143" t="s">
        <v>110</v>
      </c>
      <c r="X41" s="143"/>
      <c r="Y41" s="143" t="s">
        <v>115</v>
      </c>
      <c r="Z41" s="143"/>
      <c r="AA41" s="143"/>
      <c r="AB41" s="143"/>
      <c r="AC41" s="143"/>
      <c r="AD41" s="143"/>
      <c r="AE41" s="143"/>
      <c r="AF41" s="143" t="s">
        <v>116</v>
      </c>
      <c r="AG41" s="143">
        <v>11</v>
      </c>
      <c r="AH41" s="143">
        <v>0.7</v>
      </c>
      <c r="AI41" s="143">
        <v>0.7</v>
      </c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572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343</v>
      </c>
      <c r="BL41" s="151">
        <v>0</v>
      </c>
      <c r="BM41" s="160">
        <v>229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572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121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121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121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121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121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121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121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121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121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121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121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121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121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121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121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121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121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121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121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121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121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121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121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121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121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121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121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121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121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121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121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121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121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121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121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121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121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121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121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121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121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121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121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121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121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121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121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121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121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121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121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121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121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121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121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121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121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121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121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121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121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121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121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121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121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121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121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121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121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121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121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121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121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121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121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121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121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121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121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121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121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121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121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121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121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121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121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121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121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121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121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121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121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121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121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144</v>
      </c>
      <c r="E831" s="202" t="s">
        <v>145</v>
      </c>
      <c r="F831" s="203" t="s">
        <v>146</v>
      </c>
      <c r="G831" s="27"/>
      <c r="H831" s="204" t="s">
        <v>147</v>
      </c>
      <c r="I831" s="204"/>
      <c r="J831" s="204" t="s">
        <v>74</v>
      </c>
      <c r="K831" s="204" t="s">
        <v>76</v>
      </c>
      <c r="L831" s="204" t="s">
        <v>148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149</v>
      </c>
      <c r="F832" s="207" t="s">
        <v>150</v>
      </c>
      <c r="G832" s="27"/>
      <c r="H832" s="185" t="s">
        <v>151</v>
      </c>
      <c r="I832" s="185"/>
      <c r="J832" s="185" t="s">
        <v>110</v>
      </c>
      <c r="K832" s="208" t="s">
        <v>152</v>
      </c>
      <c r="L832" s="170" t="s">
        <v>153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154</v>
      </c>
      <c r="F833" s="207" t="s">
        <v>150</v>
      </c>
      <c r="G833" s="27"/>
      <c r="H833" s="185" t="s">
        <v>155</v>
      </c>
      <c r="I833" s="185"/>
      <c r="J833" s="185" t="s">
        <v>156</v>
      </c>
      <c r="K833" s="210" t="s">
        <v>115</v>
      </c>
      <c r="L833" s="170" t="s">
        <v>157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150</v>
      </c>
      <c r="G834" s="27"/>
      <c r="H834" s="185" t="s">
        <v>158</v>
      </c>
      <c r="I834" s="185"/>
      <c r="J834" s="185" t="s">
        <v>159</v>
      </c>
      <c r="K834" s="210" t="s">
        <v>160</v>
      </c>
      <c r="L834" s="170" t="s">
        <v>161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156</v>
      </c>
      <c r="F835" s="207" t="s">
        <v>150</v>
      </c>
      <c r="G835" s="27"/>
      <c r="H835" s="185" t="s">
        <v>162</v>
      </c>
      <c r="I835" s="185"/>
      <c r="J835" s="185"/>
      <c r="L835" s="170" t="s">
        <v>163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120</v>
      </c>
      <c r="E836" s="211" t="s">
        <v>164</v>
      </c>
      <c r="F836" s="207" t="s">
        <v>150</v>
      </c>
      <c r="G836" s="27"/>
      <c r="H836" s="185" t="s">
        <v>165</v>
      </c>
      <c r="I836" s="185"/>
      <c r="J836" s="185"/>
      <c r="L836" s="170" t="s">
        <v>166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167</v>
      </c>
      <c r="F837" s="207" t="s">
        <v>168</v>
      </c>
      <c r="G837" s="27"/>
      <c r="H837" s="185" t="s">
        <v>169</v>
      </c>
      <c r="I837" s="185"/>
      <c r="J837" s="185"/>
      <c r="L837" s="170" t="s">
        <v>170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171</v>
      </c>
      <c r="F838" s="207" t="s">
        <v>168</v>
      </c>
      <c r="G838" s="27"/>
      <c r="H838" s="185" t="s">
        <v>172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168</v>
      </c>
      <c r="G839" s="27"/>
      <c r="H839" s="185" t="s">
        <v>173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168</v>
      </c>
      <c r="G840" s="27"/>
      <c r="H840" s="185" t="s">
        <v>174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168</v>
      </c>
      <c r="G841" s="27"/>
      <c r="H841" s="185" t="s">
        <v>175</v>
      </c>
      <c r="I841" s="185"/>
      <c r="J841" s="204" t="s">
        <v>176</v>
      </c>
      <c r="K841" s="204" t="s">
        <v>177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178</v>
      </c>
      <c r="G842" s="27"/>
      <c r="H842" s="185" t="s">
        <v>179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178</v>
      </c>
      <c r="G843" s="27"/>
      <c r="H843" s="185" t="s">
        <v>180</v>
      </c>
      <c r="I843" s="185"/>
      <c r="J843" s="185" t="s">
        <v>156</v>
      </c>
      <c r="K843" s="2" t="s">
        <v>171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178</v>
      </c>
      <c r="G844" s="27"/>
      <c r="H844" s="185" t="s">
        <v>181</v>
      </c>
      <c r="I844" s="185"/>
      <c r="J844" s="185" t="s">
        <v>171</v>
      </c>
      <c r="K844" s="2" t="s">
        <v>171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178</v>
      </c>
      <c r="G845" s="27"/>
      <c r="H845" s="185" t="s">
        <v>182</v>
      </c>
      <c r="I845" s="185"/>
      <c r="J845" s="185" t="s">
        <v>171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178</v>
      </c>
      <c r="G846" s="27"/>
      <c r="H846" s="185" t="s">
        <v>183</v>
      </c>
      <c r="I846" s="185"/>
      <c r="J846" s="185" t="s">
        <v>171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184</v>
      </c>
      <c r="G847" s="27"/>
      <c r="H847" s="185" t="s">
        <v>185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184</v>
      </c>
      <c r="G848" s="27"/>
      <c r="H848" s="185" t="s">
        <v>186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184</v>
      </c>
      <c r="G849" s="27"/>
      <c r="H849" s="185" t="s">
        <v>187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184</v>
      </c>
      <c r="G850" s="27"/>
      <c r="H850" s="185" t="s">
        <v>188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184</v>
      </c>
      <c r="G851" s="27"/>
      <c r="H851" s="185" t="s">
        <v>189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124</v>
      </c>
      <c r="G852" s="27"/>
      <c r="H852" s="185" t="s">
        <v>190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124</v>
      </c>
      <c r="G853" s="27"/>
      <c r="H853" s="185" t="s">
        <v>191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124</v>
      </c>
      <c r="G854" s="27"/>
      <c r="H854" s="185" t="s">
        <v>192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124</v>
      </c>
      <c r="G855" s="27"/>
      <c r="H855" s="185" t="s">
        <v>193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124</v>
      </c>
      <c r="G856" s="27"/>
      <c r="H856" s="185" t="s">
        <v>194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195</v>
      </c>
      <c r="G857" s="27"/>
      <c r="H857" s="185" t="s">
        <v>196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195</v>
      </c>
      <c r="G858" s="27"/>
      <c r="H858" s="185" t="s">
        <v>197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195</v>
      </c>
      <c r="G859" s="27"/>
      <c r="H859" s="185" t="s">
        <v>198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195</v>
      </c>
      <c r="G860" s="27"/>
      <c r="H860" s="185" t="s">
        <v>199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195</v>
      </c>
      <c r="G861" s="27"/>
      <c r="H861" s="185" t="s">
        <v>200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201</v>
      </c>
      <c r="G862" s="27"/>
      <c r="H862" s="185" t="s">
        <v>202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201</v>
      </c>
      <c r="G863" s="27"/>
      <c r="H863" s="185" t="s">
        <v>203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201</v>
      </c>
      <c r="G864" s="27"/>
      <c r="H864" s="185" t="s">
        <v>204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201</v>
      </c>
      <c r="G865" s="27"/>
      <c r="H865" s="185" t="s">
        <v>205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201</v>
      </c>
      <c r="G866" s="27"/>
      <c r="H866" s="185" t="s">
        <v>206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111</v>
      </c>
      <c r="G867" s="27"/>
      <c r="H867" s="185" t="s">
        <v>207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111</v>
      </c>
      <c r="G868" s="27"/>
      <c r="H868" s="185" t="s">
        <v>208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111</v>
      </c>
      <c r="G869" s="27"/>
      <c r="H869" s="185" t="s">
        <v>209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111</v>
      </c>
      <c r="G870" s="27"/>
      <c r="H870" s="185" t="s">
        <v>210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111</v>
      </c>
      <c r="G871" s="27"/>
      <c r="H871" s="185" t="s">
        <v>211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212</v>
      </c>
      <c r="G872" s="27"/>
      <c r="H872" s="185" t="s">
        <v>213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212</v>
      </c>
      <c r="G873" s="27"/>
      <c r="H873" s="185" t="s">
        <v>214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212</v>
      </c>
      <c r="G874" s="27"/>
      <c r="H874" s="185" t="s">
        <v>215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212</v>
      </c>
      <c r="G875" s="27"/>
      <c r="H875" s="185" t="s">
        <v>216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212</v>
      </c>
      <c r="G876" s="27"/>
      <c r="H876" s="185" t="s">
        <v>217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218</v>
      </c>
      <c r="G877" s="27"/>
      <c r="H877" s="185" t="s">
        <v>219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218</v>
      </c>
      <c r="G878" s="27"/>
      <c r="H878" s="185" t="s">
        <v>220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218</v>
      </c>
      <c r="G879" s="27"/>
      <c r="H879" s="185" t="s">
        <v>121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218</v>
      </c>
      <c r="G880" s="27"/>
      <c r="H880" s="185" t="s">
        <v>221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218</v>
      </c>
      <c r="G881" s="27"/>
      <c r="H881" s="185" t="s">
        <v>222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223</v>
      </c>
      <c r="G882" s="27"/>
      <c r="H882" s="185" t="s">
        <v>224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223</v>
      </c>
      <c r="G883" s="27"/>
      <c r="H883" s="185" t="s">
        <v>225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223</v>
      </c>
      <c r="G884" s="27"/>
      <c r="H884" s="185" t="s">
        <v>226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223</v>
      </c>
      <c r="G885" s="27"/>
      <c r="H885" s="185" t="s">
        <v>227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223</v>
      </c>
      <c r="G886" s="27"/>
      <c r="H886" s="185" t="s">
        <v>228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229</v>
      </c>
      <c r="G887" s="27"/>
      <c r="H887" s="185" t="s">
        <v>230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229</v>
      </c>
      <c r="G888" s="27"/>
      <c r="H888" s="185" t="s">
        <v>231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229</v>
      </c>
      <c r="G889" s="27"/>
      <c r="H889" s="185" t="s">
        <v>232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229</v>
      </c>
      <c r="G890" s="27"/>
      <c r="H890" s="185" t="s">
        <v>233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229</v>
      </c>
      <c r="G891" s="27"/>
      <c r="H891" s="185" t="s">
        <v>234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235</v>
      </c>
      <c r="G892" s="27"/>
      <c r="H892" s="185" t="s">
        <v>236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235</v>
      </c>
      <c r="G893" s="27"/>
      <c r="H893" s="185" t="s">
        <v>237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235</v>
      </c>
      <c r="G894" s="27"/>
      <c r="H894" s="185" t="s">
        <v>238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235</v>
      </c>
      <c r="G895" s="27"/>
      <c r="H895" s="185" t="s">
        <v>239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235</v>
      </c>
      <c r="G896" s="27"/>
      <c r="H896" s="185" t="s">
        <v>240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241</v>
      </c>
      <c r="G897" s="27"/>
      <c r="H897" s="185" t="s">
        <v>242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241</v>
      </c>
      <c r="G898" s="27"/>
      <c r="H898" s="185" t="s">
        <v>243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241</v>
      </c>
      <c r="G899" s="27"/>
      <c r="H899" s="185" t="s">
        <v>244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241</v>
      </c>
      <c r="G900" s="27"/>
      <c r="H900" s="185" t="s">
        <v>245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241</v>
      </c>
      <c r="G901" s="27"/>
      <c r="H901" s="185" t="s">
        <v>246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247</v>
      </c>
      <c r="G902" s="27"/>
      <c r="H902" s="185" t="s">
        <v>248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247</v>
      </c>
      <c r="G903" s="27"/>
      <c r="H903" s="185" t="s">
        <v>121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247</v>
      </c>
      <c r="G904" s="27"/>
      <c r="H904" s="185" t="s">
        <v>249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247</v>
      </c>
      <c r="G905" s="27"/>
      <c r="H905" s="185" t="s">
        <v>250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247</v>
      </c>
      <c r="G906" s="27"/>
      <c r="H906" s="185" t="s">
        <v>251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252</v>
      </c>
      <c r="G907" s="27"/>
      <c r="H907" s="185" t="s">
        <v>253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252</v>
      </c>
      <c r="G908" s="27"/>
      <c r="H908" s="185" t="s">
        <v>254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252</v>
      </c>
      <c r="G909" s="27"/>
      <c r="H909" s="185" t="s">
        <v>255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252</v>
      </c>
      <c r="G910" s="27"/>
      <c r="H910" s="185" t="s">
        <v>256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252</v>
      </c>
      <c r="G911" s="27"/>
      <c r="H911" s="185" t="s">
        <v>257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258</v>
      </c>
      <c r="G912" s="27"/>
      <c r="H912" s="185" t="s">
        <v>121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258</v>
      </c>
      <c r="G913" s="27"/>
      <c r="H913" s="185" t="s">
        <v>259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258</v>
      </c>
      <c r="G914" s="27"/>
      <c r="H914" s="185" t="s">
        <v>260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258</v>
      </c>
      <c r="G915" s="27"/>
      <c r="H915" s="185" t="s">
        <v>261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258</v>
      </c>
      <c r="G916" s="27"/>
      <c r="H916" s="185" t="s">
        <v>262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263</v>
      </c>
      <c r="G917" s="27"/>
      <c r="H917" s="185" t="s">
        <v>264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265</v>
      </c>
      <c r="G918" s="27"/>
      <c r="H918" s="185" t="s">
        <v>266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267</v>
      </c>
      <c r="G919" s="27"/>
      <c r="H919" s="185" t="s">
        <v>121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268</v>
      </c>
      <c r="G920" s="27"/>
      <c r="H920" s="185" t="s">
        <v>269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270</v>
      </c>
      <c r="G921" s="27"/>
      <c r="H921" s="185" t="s">
        <v>271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272</v>
      </c>
      <c r="G922" s="27"/>
      <c r="H922" s="185" t="s">
        <v>273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274</v>
      </c>
      <c r="G923" s="27"/>
      <c r="H923" s="185" t="s">
        <v>275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276</v>
      </c>
      <c r="G924" s="27"/>
      <c r="H924" s="185" t="s">
        <v>277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278</v>
      </c>
      <c r="G925" s="27"/>
      <c r="H925" s="185" t="s">
        <v>279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280</v>
      </c>
      <c r="G926" s="27"/>
      <c r="H926" s="185" t="s">
        <v>281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282</v>
      </c>
      <c r="G927" s="27"/>
      <c r="H927" s="185" t="s">
        <v>283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284</v>
      </c>
      <c r="G928" s="27"/>
      <c r="H928" s="185" t="s">
        <v>285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286</v>
      </c>
      <c r="G929" s="27"/>
      <c r="H929" s="185" t="s">
        <v>287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288</v>
      </c>
      <c r="G930" s="27"/>
      <c r="H930" s="185" t="s">
        <v>289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290</v>
      </c>
      <c r="G931" s="27"/>
      <c r="H931" s="185" t="s">
        <v>291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292</v>
      </c>
      <c r="G932" s="27"/>
      <c r="H932" s="185" t="s">
        <v>293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294</v>
      </c>
      <c r="G933" s="27"/>
      <c r="H933" s="185" t="s">
        <v>295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296</v>
      </c>
      <c r="G934" s="27"/>
      <c r="H934" s="185" t="s">
        <v>297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298</v>
      </c>
      <c r="G935" s="27"/>
      <c r="H935" s="185" t="s">
        <v>299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300</v>
      </c>
      <c r="G936" s="27"/>
      <c r="H936" s="185" t="s">
        <v>301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302</v>
      </c>
      <c r="G937" s="27"/>
      <c r="H937" s="185" t="s">
        <v>303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304</v>
      </c>
      <c r="G938" s="27"/>
      <c r="H938" s="185" t="s">
        <v>305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306</v>
      </c>
      <c r="G939" s="27"/>
      <c r="H939" s="185" t="s">
        <v>307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308</v>
      </c>
      <c r="G940" s="27"/>
      <c r="H940" s="185" t="s">
        <v>309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310</v>
      </c>
      <c r="G941" s="27"/>
      <c r="H941" s="185" t="s">
        <v>311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312</v>
      </c>
      <c r="G942" s="27"/>
      <c r="H942" s="185" t="s">
        <v>313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314</v>
      </c>
      <c r="G943" s="27"/>
      <c r="H943" s="185" t="s">
        <v>315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316</v>
      </c>
      <c r="G944" s="27"/>
      <c r="H944" s="185" t="s">
        <v>317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318</v>
      </c>
      <c r="G945" s="27"/>
      <c r="H945" s="185" t="s">
        <v>319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320</v>
      </c>
      <c r="G946" s="27"/>
      <c r="H946" s="185" t="s">
        <v>321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322</v>
      </c>
      <c r="G947" s="27"/>
      <c r="H947" s="185" t="s">
        <v>323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324</v>
      </c>
      <c r="G948" s="27"/>
      <c r="H948" s="185" t="s">
        <v>325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326</v>
      </c>
      <c r="G949" s="27"/>
      <c r="H949" s="185" t="s">
        <v>327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328</v>
      </c>
      <c r="G950" s="27"/>
      <c r="H950" s="185" t="s">
        <v>121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329</v>
      </c>
      <c r="G951" s="27"/>
      <c r="H951" s="185" t="s">
        <v>121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330</v>
      </c>
      <c r="G952" s="27"/>
      <c r="H952" s="185" t="s">
        <v>331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332</v>
      </c>
      <c r="G953" s="27"/>
      <c r="H953" s="185" t="s">
        <v>155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333</v>
      </c>
      <c r="G954" s="27"/>
      <c r="H954" s="185" t="s">
        <v>334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335</v>
      </c>
      <c r="G955" s="27"/>
      <c r="H955" s="185" t="s">
        <v>336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337</v>
      </c>
      <c r="G956" s="27"/>
      <c r="H956" s="185" t="s">
        <v>338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339</v>
      </c>
      <c r="G957" s="27"/>
      <c r="H957" s="185" t="s">
        <v>340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341</v>
      </c>
      <c r="G958" s="27"/>
      <c r="H958" s="185" t="s">
        <v>342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343</v>
      </c>
      <c r="G959" s="27"/>
      <c r="H959" s="185" t="s">
        <v>307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344</v>
      </c>
      <c r="G960" s="27"/>
      <c r="H960" s="185" t="s">
        <v>345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346</v>
      </c>
      <c r="G961" s="27"/>
      <c r="H961" s="185" t="s">
        <v>347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348</v>
      </c>
      <c r="G962" s="27"/>
      <c r="H962" s="185" t="s">
        <v>349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350</v>
      </c>
      <c r="G963" s="27"/>
      <c r="H963" s="185" t="s">
        <v>351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352</v>
      </c>
      <c r="G964" s="27"/>
      <c r="H964" s="185" t="s">
        <v>353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354</v>
      </c>
      <c r="G965" s="27"/>
      <c r="H965" s="185" t="s">
        <v>355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356</v>
      </c>
      <c r="G966" s="27"/>
      <c r="H966" s="185" t="s">
        <v>357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358</v>
      </c>
      <c r="G967" s="27"/>
      <c r="H967" s="185" t="s">
        <v>359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360</v>
      </c>
      <c r="G968" s="27"/>
      <c r="H968" s="185" t="s">
        <v>361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362</v>
      </c>
      <c r="G969" s="27"/>
      <c r="H969" s="185" t="s">
        <v>363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364</v>
      </c>
      <c r="G970" s="27"/>
      <c r="H970" s="185" t="s">
        <v>365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366</v>
      </c>
      <c r="G971" s="27"/>
      <c r="H971" s="185" t="s">
        <v>121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367</v>
      </c>
      <c r="G972" s="27"/>
      <c r="H972" s="185" t="s">
        <v>368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369</v>
      </c>
      <c r="G973" s="27"/>
      <c r="H973" s="185" t="s">
        <v>370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371</v>
      </c>
      <c r="G974" s="27"/>
      <c r="H974" s="185" t="s">
        <v>372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373</v>
      </c>
      <c r="G975" s="27"/>
      <c r="H975" s="185" t="s">
        <v>374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375</v>
      </c>
      <c r="G976" s="27"/>
      <c r="H976" s="185" t="s">
        <v>121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376</v>
      </c>
      <c r="G977" s="27"/>
      <c r="H977" s="185" t="s">
        <v>377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378</v>
      </c>
      <c r="G978" s="27"/>
      <c r="H978" s="185" t="s">
        <v>379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380</v>
      </c>
      <c r="G979" s="27"/>
      <c r="H979" s="185" t="s">
        <v>381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382</v>
      </c>
      <c r="G980" s="27"/>
      <c r="H980" s="185" t="s">
        <v>121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383</v>
      </c>
      <c r="G981" s="27"/>
      <c r="H981" s="185" t="s">
        <v>121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384</v>
      </c>
      <c r="G982" s="27"/>
      <c r="H982" s="185" t="s">
        <v>385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386</v>
      </c>
      <c r="G983" s="27"/>
      <c r="H983" s="185" t="s">
        <v>155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387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388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389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390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391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392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393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394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395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396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397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398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399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400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401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402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403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404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405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406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407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408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409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410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411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412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413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414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415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416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417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418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419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420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421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422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423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424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425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426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427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428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429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430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431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432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433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434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435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436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437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438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439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440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441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442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443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444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445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446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447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448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449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450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451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452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453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454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455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456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457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458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459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460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461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462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463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464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465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466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467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468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469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470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471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472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473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474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475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476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477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478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479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480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481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482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483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484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485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486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487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488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489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490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491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492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493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494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495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496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497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498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499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500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501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502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503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504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505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506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507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508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509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510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511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512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513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514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515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516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517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518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519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520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521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522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523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524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525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526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527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528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529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530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531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532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533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534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535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536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537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538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539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540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541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542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543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544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545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546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2014-03-25T03:15:08Z</dcterms:created>
  <dcterms:modified xsi:type="dcterms:W3CDTF">2014-03-25T03:15:29Z</dcterms:modified>
</cp:coreProperties>
</file>