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<sst xmlns="http://schemas.openxmlformats.org/spreadsheetml/2006/main" count="1365" uniqueCount="772">
  <si>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</si>
  <si>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</si>
  <si>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</si>
  <si>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</si>
  <si>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</si>
  <si>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</si>
  <si>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</si>
  <si>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</si>
  <si>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</si>
  <si>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</si>
  <si>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</si>
  <si>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</si>
  <si>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</si>
  <si>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</si>
  <si>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</si>
  <si>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</si>
  <si>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</si>
  <si>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</si>
  <si>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</si>
  <si>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</si>
  <si>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</si>
  <si>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</si>
  <si>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</si>
  <si>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</si>
  <si>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</si>
  <si>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</si>
  <si>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</si>
  <si>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</si>
  <si>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</si>
  <si>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</si>
  <si>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</si>
  <si>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</si>
  <si>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</si>
  <si>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</si>
  <si>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</si>
  <si>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</si>
  <si>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</si>
  <si>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</si>
  <si>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</si>
  <si>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</si>
  <si>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</si>
  <si>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</si>
  <si>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</si>
  <si>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</si>
  <si>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</si>
  <si>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</si>
  <si>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</si>
  <si>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</si>
  <si>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</si>
  <si>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</si>
  <si>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</si>
  <si>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</si>
  <si>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</si>
  <si>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</si>
  <si>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</si>
  <si>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</si>
  <si>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</si>
  <si>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</si>
  <si>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</si>
  <si>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</si>
  <si>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</si>
  <si>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</si>
  <si>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</si>
  <si>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</si>
  <si>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</si>
  <si>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</si>
  <si>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</si>
  <si>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</si>
  <si>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</si>
  <si>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</si>
  <si>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</si>
  <si>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</si>
  <si>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</si>
  <si>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</si>
  <si>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</si>
  <si>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</si>
  <si>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</si>
  <si>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</si>
  <si>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</si>
  <si>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</si>
  <si>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</si>
  <si>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</si>
  <si>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</si>
  <si>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</si>
  <si>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</si>
  <si>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</si>
  <si>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</si>
  <si>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</si>
  <si>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</si>
  <si>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</si>
  <si>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</si>
  <si>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</si>
  <si>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</si>
  <si>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</si>
  <si>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</si>
  <si>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</si>
  <si>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</si>
  <si>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</si>
  <si>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</si>
  <si>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</si>
  <si>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</si>
  <si>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</si>
  <si>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</si>
  <si>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</si>
  <si>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</si>
  <si>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</si>
  <si>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3207_SW-CALS-MFEER</t>
  </si>
  <si>
    <t>405007-Lighting-Screw-in Compact Fluorescent (CF) Reflector Bulbs R30  (13-23Watt)</t>
  </si>
  <si>
    <t>Res-Lighting-InGen_CFLratio0409_CFLscw-Refl-18w</t>
  </si>
  <si>
    <t>7</t>
  </si>
  <si>
    <t>Residential</t>
  </si>
  <si>
    <t>res:DEER:Indoor_CFL_Ltg</t>
  </si>
  <si>
    <t>Lamp</t>
  </si>
  <si>
    <t>ROB</t>
  </si>
  <si>
    <t>kWh</t>
  </si>
  <si>
    <t>Winter Only</t>
  </si>
  <si>
    <t>Residential Furnaces (&lt;0.3):Uncontrolled</t>
  </si>
  <si>
    <t>405008-Lighting-Screw-in Compact Fluorescent (CF) Reflector Bulbs R40 (13-23 Watt)</t>
  </si>
  <si>
    <t>10</t>
  </si>
  <si>
    <t>405010-Lighting-Energy Star Interior Hardwired Fluorescent Fixtures &gt;=30 Watt</t>
  </si>
  <si>
    <t>Res-Lighting-InGen_CFLratio0353_CFLfixt-32W</t>
  </si>
  <si>
    <t/>
  </si>
  <si>
    <t>System</t>
  </si>
  <si>
    <t>405011-Lighting-Interior CFL Fixtures (ENERGY STAR Qualified) 22-29 Watt</t>
  </si>
  <si>
    <t>Res-Lighting-InGen_CFLratio0353_CFLfixt-26W</t>
  </si>
  <si>
    <t>405033-Water Heating-Low-Flow Showerhead</t>
  </si>
  <si>
    <t>WPSDGEREWH1061A-Rev04-Msr001</t>
  </si>
  <si>
    <t>19-RES-AllResidential-WAT_HEAT</t>
  </si>
  <si>
    <t>Showerhead</t>
  </si>
  <si>
    <t>Annual</t>
  </si>
  <si>
    <t>405034-Water Heating-Faucet Aerators</t>
  </si>
  <si>
    <t>WPSDGEREWH1012-Rev01-Msr001</t>
  </si>
  <si>
    <t>Aerator</t>
  </si>
  <si>
    <t>405036-Lighting-Energy Star Exterior Hardwired Fluorescent Fixtures 15 Watt</t>
  </si>
  <si>
    <t>Res-Lighting-OutGen_CFLratio0407_CFLfixt-15W</t>
  </si>
  <si>
    <t>Unit</t>
  </si>
  <si>
    <t>RET</t>
  </si>
  <si>
    <t>405053-Lighting -Ext. Hardwired Fluorescent Porch Light (19-27 Watts)</t>
  </si>
  <si>
    <t>Res-Lighting-OutGen_CFLratio0407_CFLfixt-24W</t>
  </si>
  <si>
    <t>405056-W/H-Boiler Controllers = &lt; 34 Units</t>
  </si>
  <si>
    <t>WPSDGERECS0001-Rev00-Msr001</t>
  </si>
  <si>
    <t>Dwelling Unit</t>
  </si>
  <si>
    <t>405057-W/H-Boiler Controllers = &gt; 35 Units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</si>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</sst>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706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707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708</v>
      </c>
      <c r="B6" s="467"/>
      <c r="E6" s="468"/>
      <c r="F6" s="469"/>
      <c r="G6" s="469"/>
    </row>
    <row r="7" spans="1:7" x14ac:dyDescent="0.3">
      <c r="A7" s="470" t="s">
        <v>709</v>
      </c>
      <c r="B7" s="471">
        <v>99223.76</v>
      </c>
      <c r="E7" s="468"/>
      <c r="F7" s="469"/>
      <c r="G7" s="469"/>
    </row>
    <row r="8" spans="1:7" x14ac:dyDescent="0.3">
      <c r="A8" s="470" t="s">
        <v>710</v>
      </c>
      <c r="B8" s="471">
        <v>0</v>
      </c>
    </row>
    <row r="9" spans="1:7" x14ac:dyDescent="0.3">
      <c r="A9" s="466" t="s">
        <v>711</v>
      </c>
      <c r="B9" s="472">
        <v>6083.06</v>
      </c>
    </row>
    <row r="10" spans="1:7" x14ac:dyDescent="0.3">
      <c r="A10" s="466" t="s">
        <v>712</v>
      </c>
      <c r="B10" s="467"/>
    </row>
    <row r="11" spans="1:7" x14ac:dyDescent="0.3">
      <c r="A11" s="473" t="s">
        <v>713</v>
      </c>
      <c r="B11" s="471">
        <v>0</v>
      </c>
    </row>
    <row r="12" spans="1:7" x14ac:dyDescent="0.3">
      <c r="A12" s="473" t="s">
        <v>714</v>
      </c>
      <c r="B12" s="471">
        <v>830882.04943161015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715</v>
      </c>
      <c r="B16" s="471">
        <v>199956.27</v>
      </c>
    </row>
    <row r="17" spans="1:6" x14ac:dyDescent="0.3">
      <c r="A17" s="470" t="s">
        <v>716</v>
      </c>
      <c r="B17" s="471">
        <v>0</v>
      </c>
    </row>
    <row r="18" spans="1:6" x14ac:dyDescent="0.3">
      <c r="A18" s="470" t="s">
        <v>717</v>
      </c>
      <c r="B18" s="471">
        <v>0</v>
      </c>
    </row>
    <row r="19" spans="1:6" x14ac:dyDescent="0.3">
      <c r="A19" s="470" t="s">
        <v>718</v>
      </c>
      <c r="B19" s="471">
        <v>0</v>
      </c>
    </row>
    <row r="20" spans="1:6" x14ac:dyDescent="0.3">
      <c r="A20" s="475" t="s">
        <v>719</v>
      </c>
      <c r="B20" s="476">
        <v>0</v>
      </c>
    </row>
    <row r="21" spans="1:6" ht="15.6" x14ac:dyDescent="0.3">
      <c r="A21" s="477" t="s">
        <v>720</v>
      </c>
      <c r="B21" s="478">
        <v>1136145.1394316102</v>
      </c>
    </row>
    <row r="22" spans="1:6" x14ac:dyDescent="0.3">
      <c r="A22" s="466" t="s">
        <v>721</v>
      </c>
      <c r="B22" s="472">
        <v>0</v>
      </c>
    </row>
    <row r="23" spans="1:6" ht="15.6" x14ac:dyDescent="0.3">
      <c r="A23" s="477" t="s">
        <v>722</v>
      </c>
      <c r="B23" s="478">
        <v>1136145.1394316102</v>
      </c>
    </row>
    <row r="24" spans="1:6" x14ac:dyDescent="0.3">
      <c r="A24" s="473"/>
      <c r="B24" s="479"/>
    </row>
    <row r="25" spans="1:6" x14ac:dyDescent="0.3">
      <c r="A25" s="461" t="s">
        <v>723</v>
      </c>
      <c r="B25" s="479"/>
    </row>
    <row r="26" spans="1:6" x14ac:dyDescent="0.3">
      <c r="A26" s="466" t="s">
        <v>724</v>
      </c>
      <c r="B26" s="480" t="s">
        <v>569</v>
      </c>
      <c r="C26" s="481">
        <v>2013</v>
      </c>
      <c r="D26" s="481">
        <v>2014</v>
      </c>
      <c r="E26" s="482">
        <v>2015</v>
      </c>
      <c r="F26" s="481" t="s">
        <v>555</v>
      </c>
    </row>
    <row r="27" spans="1:6" x14ac:dyDescent="0.3">
      <c r="A27" s="483" t="s">
        <v>725</v>
      </c>
      <c r="B27" s="484">
        <v>43.676963820000005</v>
      </c>
      <c r="C27" s="484">
        <v>43.676963820000005</v>
      </c>
      <c r="D27" s="485">
        <v>0</v>
      </c>
      <c r="E27" s="485">
        <v>0</v>
      </c>
      <c r="F27" s="485">
        <v>43.676963820000005</v>
      </c>
    </row>
    <row r="28" spans="1:6" x14ac:dyDescent="0.3">
      <c r="A28" s="483" t="s">
        <v>726</v>
      </c>
      <c r="B28" s="484">
        <v>89.956609819441582</v>
      </c>
      <c r="C28" s="484">
        <v>89.956609819441582</v>
      </c>
      <c r="D28" s="485">
        <v>0</v>
      </c>
      <c r="E28" s="485">
        <v>0</v>
      </c>
      <c r="F28" s="485">
        <v>89.956609819441582</v>
      </c>
    </row>
    <row r="29" spans="1:6" x14ac:dyDescent="0.3">
      <c r="A29" s="483" t="s">
        <v>727</v>
      </c>
      <c r="B29" s="484">
        <v>125.43330796952331</v>
      </c>
      <c r="C29" s="484">
        <v>125.43330796952331</v>
      </c>
      <c r="D29" s="485">
        <v>0</v>
      </c>
      <c r="E29" s="485">
        <v>0</v>
      </c>
      <c r="F29" s="485">
        <v>125.43330796952331</v>
      </c>
    </row>
    <row r="30" spans="1:6" x14ac:dyDescent="0.3">
      <c r="A30" s="483" t="s">
        <v>728</v>
      </c>
      <c r="B30" s="486">
        <v>125.43330796952331</v>
      </c>
      <c r="C30" s="486">
        <v>125.43330796952331</v>
      </c>
      <c r="D30" s="487">
        <v>0</v>
      </c>
      <c r="E30" s="487">
        <v>0</v>
      </c>
      <c r="F30" s="487">
        <v>125.43330796952331</v>
      </c>
    </row>
    <row r="31" spans="1:6" x14ac:dyDescent="0.3">
      <c r="A31" s="483" t="s">
        <v>729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730</v>
      </c>
      <c r="B32" s="484">
        <v>671169.40950000007</v>
      </c>
      <c r="C32" s="484">
        <v>671169.40950000007</v>
      </c>
      <c r="D32" s="485">
        <v>0</v>
      </c>
      <c r="E32" s="485">
        <v>0</v>
      </c>
      <c r="F32" s="485">
        <v>671169.40950000007</v>
      </c>
    </row>
    <row r="33" spans="1:6" x14ac:dyDescent="0.3">
      <c r="A33" s="483" t="s">
        <v>559</v>
      </c>
      <c r="B33" s="484">
        <v>6201605.3437800016</v>
      </c>
      <c r="C33" s="484">
        <v>6201605.3437800016</v>
      </c>
      <c r="D33" s="485">
        <v>0</v>
      </c>
      <c r="E33" s="485">
        <v>0</v>
      </c>
      <c r="F33" s="485">
        <v>6201605.3437800016</v>
      </c>
    </row>
    <row r="34" spans="1:6" x14ac:dyDescent="0.3">
      <c r="A34" s="483" t="s">
        <v>731</v>
      </c>
      <c r="B34" s="486">
        <v>1360.6985340000001</v>
      </c>
      <c r="C34" s="486">
        <v>1360.6985340000001</v>
      </c>
      <c r="D34" s="487">
        <v>0</v>
      </c>
      <c r="E34" s="487">
        <v>0</v>
      </c>
      <c r="F34" s="487">
        <v>1360.6985340000001</v>
      </c>
    </row>
    <row r="35" spans="1:6" x14ac:dyDescent="0.3">
      <c r="A35" s="483" t="s">
        <v>561</v>
      </c>
      <c r="B35" s="484">
        <v>31409.995514160004</v>
      </c>
      <c r="C35" s="484">
        <v>31409.995514160004</v>
      </c>
      <c r="D35" s="485">
        <v>0</v>
      </c>
      <c r="E35" s="485">
        <v>0</v>
      </c>
      <c r="F35" s="485">
        <v>31409.995514160004</v>
      </c>
    </row>
    <row r="36" spans="1:6" x14ac:dyDescent="0.3">
      <c r="A36" s="483"/>
      <c r="B36" s="488"/>
    </row>
    <row r="37" spans="1:6" x14ac:dyDescent="0.3">
      <c r="A37" s="466" t="s">
        <v>732</v>
      </c>
      <c r="B37" s="488"/>
    </row>
    <row r="38" spans="1:6" x14ac:dyDescent="0.3">
      <c r="A38" s="489" t="s">
        <v>703</v>
      </c>
      <c r="B38" s="488"/>
    </row>
    <row r="39" spans="1:6" x14ac:dyDescent="0.3">
      <c r="A39" s="490" t="s">
        <v>733</v>
      </c>
      <c r="B39" s="491">
        <v>1475476.5567659389</v>
      </c>
    </row>
    <row r="40" spans="1:6" x14ac:dyDescent="0.3">
      <c r="A40" s="490" t="s">
        <v>734</v>
      </c>
      <c r="B40" s="491">
        <v>541330.48989819107</v>
      </c>
    </row>
    <row r="41" spans="1:6" x14ac:dyDescent="0.3">
      <c r="A41" s="490" t="s">
        <v>735</v>
      </c>
      <c r="B41" s="491">
        <v>13438.583284205919</v>
      </c>
    </row>
    <row r="42" spans="1:6" x14ac:dyDescent="0.3">
      <c r="A42" s="490" t="s">
        <v>736</v>
      </c>
      <c r="B42" s="491">
        <v>-920707.48358354194</v>
      </c>
    </row>
    <row r="43" spans="1:6" x14ac:dyDescent="0.3">
      <c r="A43" s="490" t="s">
        <v>737</v>
      </c>
      <c r="B43" s="492">
        <v>0.375993146511512</v>
      </c>
    </row>
    <row r="44" spans="1:6" x14ac:dyDescent="0.3">
      <c r="A44" s="493"/>
      <c r="B44" s="488"/>
    </row>
    <row r="45" spans="1:6" x14ac:dyDescent="0.3">
      <c r="A45" s="489" t="s">
        <v>704</v>
      </c>
      <c r="B45" s="488"/>
    </row>
    <row r="46" spans="1:6" x14ac:dyDescent="0.3">
      <c r="A46" s="490" t="s">
        <v>733</v>
      </c>
      <c r="B46" s="491">
        <v>1136145.1394316102</v>
      </c>
    </row>
    <row r="47" spans="1:6" x14ac:dyDescent="0.3">
      <c r="A47" s="490" t="s">
        <v>734</v>
      </c>
      <c r="B47" s="491">
        <v>541330.48989819107</v>
      </c>
    </row>
    <row r="48" spans="1:6" x14ac:dyDescent="0.3">
      <c r="A48" s="490" t="s">
        <v>735</v>
      </c>
      <c r="B48" s="491">
        <v>13438.583284205919</v>
      </c>
    </row>
    <row r="49" spans="1:2" x14ac:dyDescent="0.3">
      <c r="A49" s="490" t="s">
        <v>736</v>
      </c>
      <c r="B49" s="491">
        <v>-581376.0662492133</v>
      </c>
    </row>
    <row r="50" spans="1:2" x14ac:dyDescent="0.3">
      <c r="A50" s="490" t="s">
        <v>737</v>
      </c>
      <c r="B50" s="492">
        <v>0.48829067161255152</v>
      </c>
    </row>
    <row r="51" spans="1:2" x14ac:dyDescent="0.3">
      <c r="A51" s="490"/>
      <c r="B51" s="492"/>
    </row>
    <row r="52" spans="1:2" x14ac:dyDescent="0.3">
      <c r="A52" s="475" t="s">
        <v>738</v>
      </c>
      <c r="B52" s="488"/>
    </row>
    <row r="53" spans="1:2" x14ac:dyDescent="0.3">
      <c r="A53" s="494" t="s">
        <v>739</v>
      </c>
      <c r="B53" s="488"/>
    </row>
    <row r="54" spans="1:2" x14ac:dyDescent="0.3">
      <c r="A54" s="495" t="s">
        <v>740</v>
      </c>
      <c r="B54" s="496">
        <v>4436288.7453014739</v>
      </c>
    </row>
    <row r="55" spans="1:2" x14ac:dyDescent="0.3">
      <c r="A55" s="495" t="s">
        <v>573</v>
      </c>
      <c r="B55" s="497">
        <v>0.31509888042667222</v>
      </c>
    </row>
    <row r="56" spans="1:2" x14ac:dyDescent="0.3">
      <c r="A56" s="495" t="s">
        <v>571</v>
      </c>
      <c r="B56" s="497">
        <v>0.12202327688239874</v>
      </c>
    </row>
    <row r="57" spans="1:2" x14ac:dyDescent="0.3">
      <c r="A57" s="495" t="s">
        <v>741</v>
      </c>
      <c r="B57" s="497">
        <v>-0.19307560354427347</v>
      </c>
    </row>
    <row r="58" spans="1:2" x14ac:dyDescent="0.3">
      <c r="A58" s="494" t="s">
        <v>742</v>
      </c>
      <c r="B58" s="488"/>
    </row>
    <row r="59" spans="1:2" x14ac:dyDescent="0.3">
      <c r="A59" s="495" t="s">
        <v>740</v>
      </c>
      <c r="B59" s="496">
        <v>4436288.7453014739</v>
      </c>
    </row>
    <row r="60" spans="1:2" x14ac:dyDescent="0.3">
      <c r="A60" s="495" t="s">
        <v>573</v>
      </c>
      <c r="B60" s="497">
        <v>0.2463823372742121</v>
      </c>
    </row>
    <row r="61" spans="1:2" x14ac:dyDescent="0.3">
      <c r="A61" s="495" t="s">
        <v>571</v>
      </c>
      <c r="B61" s="497">
        <v>0.12202327688239874</v>
      </c>
    </row>
    <row r="62" spans="1:2" x14ac:dyDescent="0.3">
      <c r="A62" s="495" t="s">
        <v>741</v>
      </c>
      <c r="B62" s="497">
        <v>-0.12435906039181335</v>
      </c>
    </row>
    <row r="63" spans="1:2" x14ac:dyDescent="0.3">
      <c r="A63" s="494" t="s">
        <v>743</v>
      </c>
      <c r="B63" s="488"/>
    </row>
    <row r="64" spans="1:2" x14ac:dyDescent="0.3">
      <c r="A64" s="495" t="s">
        <v>744</v>
      </c>
      <c r="B64" s="496">
        <v>17304.966008547912</v>
      </c>
    </row>
    <row r="65" spans="1:20" x14ac:dyDescent="0.3">
      <c r="A65" s="495" t="s">
        <v>573</v>
      </c>
      <c r="B65" s="498">
        <v>4.4846629478303228</v>
      </c>
    </row>
    <row r="66" spans="1:20" x14ac:dyDescent="0.3">
      <c r="A66" s="495" t="s">
        <v>571</v>
      </c>
      <c r="B66" s="498">
        <v>0.77657380416510702</v>
      </c>
    </row>
    <row r="67" spans="1:20" x14ac:dyDescent="0.3">
      <c r="A67" s="495" t="s">
        <v>741</v>
      </c>
      <c r="B67" s="497">
        <v>-3.7080891436652159</v>
      </c>
    </row>
    <row r="68" spans="1:20" x14ac:dyDescent="0.3">
      <c r="A68" s="494" t="s">
        <v>745</v>
      </c>
      <c r="B68" s="488"/>
    </row>
    <row r="69" spans="1:20" x14ac:dyDescent="0.3">
      <c r="A69" s="495" t="s">
        <v>744</v>
      </c>
      <c r="B69" s="496">
        <v>17304.966008547912</v>
      </c>
    </row>
    <row r="70" spans="1:20" x14ac:dyDescent="0.3">
      <c r="A70" s="495" t="s">
        <v>573</v>
      </c>
      <c r="B70" s="498">
        <v>2.4918829380913556</v>
      </c>
    </row>
    <row r="71" spans="1:20" x14ac:dyDescent="0.3">
      <c r="A71" s="495" t="s">
        <v>571</v>
      </c>
      <c r="B71" s="498">
        <v>0.77657380416510702</v>
      </c>
    </row>
    <row r="72" spans="1:20" x14ac:dyDescent="0.3">
      <c r="A72" s="495" t="s">
        <v>741</v>
      </c>
      <c r="B72" s="497">
        <v>-1.7153091339262487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746</v>
      </c>
      <c r="E74" s="502" t="s">
        <v>747</v>
      </c>
    </row>
    <row r="75" spans="1:20" x14ac:dyDescent="0.3">
      <c r="A75" s="503" t="s">
        <v>748</v>
      </c>
      <c r="B75" s="504">
        <v>349.62640461266096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749</v>
      </c>
      <c r="F77" s="216">
        <v>357.58649103656097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750</v>
      </c>
      <c r="B78" s="504">
        <v>3230.5479786209876</v>
      </c>
      <c r="E78" s="514" t="s">
        <v>751</v>
      </c>
      <c r="F78" s="216">
        <v>3414.2964523788237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752</v>
      </c>
      <c r="F79">
        <v>4.9838596130428833E-2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753</v>
      </c>
      <c r="F80">
        <v>0.54715947712116231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754</v>
      </c>
      <c r="B81" s="516">
        <v>4.3579382874028828E-2</v>
      </c>
      <c r="E81" s="514" t="s">
        <v>755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756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757</v>
      </c>
      <c r="B84" s="516">
        <v>0.4026734977560264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758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759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760</v>
      </c>
      <c r="B93" s="504">
        <v>7.9600864239000044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761</v>
      </c>
      <c r="B96" s="504">
        <v>183.748473757836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762</v>
      </c>
      <c r="B99" s="516">
        <v>6.2592132564000032E-3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763</v>
      </c>
      <c r="B102" s="516">
        <v>0.14448597936513602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764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765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766</v>
      </c>
    </row>
    <row r="119" spans="1:20" x14ac:dyDescent="0.3">
      <c r="A119" s="494" t="s">
        <v>767</v>
      </c>
      <c r="B119" s="488"/>
    </row>
    <row r="120" spans="1:20" x14ac:dyDescent="0.3">
      <c r="A120" s="495" t="s">
        <v>744</v>
      </c>
      <c r="B120" s="496">
        <v>17304.966008547912</v>
      </c>
    </row>
    <row r="121" spans="1:20" x14ac:dyDescent="0.3">
      <c r="A121" s="495" t="s">
        <v>573</v>
      </c>
      <c r="B121" s="498">
        <v>2.575126709365462</v>
      </c>
    </row>
    <row r="122" spans="1:20" x14ac:dyDescent="0.3">
      <c r="A122" s="495" t="s">
        <v>571</v>
      </c>
      <c r="B122" s="498">
        <v>0.77657380416510702</v>
      </c>
    </row>
    <row r="123" spans="1:20" x14ac:dyDescent="0.3">
      <c r="A123" s="495" t="s">
        <v>741</v>
      </c>
      <c r="B123" s="497">
        <v>-1.798552905200355</v>
      </c>
    </row>
    <row r="125" spans="1:20" x14ac:dyDescent="0.3">
      <c r="A125" s="494" t="s">
        <v>768</v>
      </c>
      <c r="B125" s="488"/>
    </row>
    <row r="126" spans="1:20" x14ac:dyDescent="0.3">
      <c r="A126" s="495" t="s">
        <v>740</v>
      </c>
      <c r="B126" s="496">
        <v>4436288.7453014739</v>
      </c>
    </row>
    <row r="127" spans="1:20" x14ac:dyDescent="0.3">
      <c r="A127" s="495" t="s">
        <v>573</v>
      </c>
      <c r="B127" s="497">
        <v>0.40463043921753872</v>
      </c>
    </row>
    <row r="128" spans="1:20" x14ac:dyDescent="0.3">
      <c r="A128" s="495" t="s">
        <v>571</v>
      </c>
      <c r="B128" s="497">
        <v>0.12202327688239874</v>
      </c>
    </row>
    <row r="129" spans="1:2" x14ac:dyDescent="0.3">
      <c r="A129" s="495" t="s">
        <v>741</v>
      </c>
      <c r="B129" s="497">
        <v>-1.798552905200355</v>
      </c>
    </row>
    <row r="130" spans="1:2" x14ac:dyDescent="0.3">
      <c r="A130" s="495"/>
      <c r="B130" s="497"/>
    </row>
    <row r="131" spans="1:2" x14ac:dyDescent="0.3">
      <c r="A131" s="489" t="s">
        <v>769</v>
      </c>
      <c r="B131" s="488"/>
    </row>
    <row r="132" spans="1:2" x14ac:dyDescent="0.3">
      <c r="A132" s="490" t="s">
        <v>733</v>
      </c>
      <c r="B132" s="491">
        <v>1839619.9436804322</v>
      </c>
    </row>
    <row r="133" spans="1:2" x14ac:dyDescent="0.3">
      <c r="A133" s="490" t="s">
        <v>734</v>
      </c>
      <c r="B133" s="491">
        <v>541330.48989819107</v>
      </c>
    </row>
    <row r="134" spans="1:2" x14ac:dyDescent="0.3">
      <c r="A134" s="490" t="s">
        <v>735</v>
      </c>
      <c r="B134" s="491">
        <v>13438.583284205919</v>
      </c>
    </row>
    <row r="135" spans="1:2" x14ac:dyDescent="0.3">
      <c r="A135" s="490" t="s">
        <v>736</v>
      </c>
      <c r="B135" s="491">
        <v>-1284850.8704980351</v>
      </c>
    </row>
    <row r="136" spans="1:2" x14ac:dyDescent="0.3">
      <c r="A136" s="490" t="s">
        <v>737</v>
      </c>
      <c r="B136" s="492">
        <v>0.30156722049473939</v>
      </c>
    </row>
    <row r="137" spans="1:2" x14ac:dyDescent="0.3">
      <c r="A137" s="488"/>
      <c r="B137" s="488"/>
    </row>
    <row r="138" spans="1:2" x14ac:dyDescent="0.3">
      <c r="A138" s="501" t="s">
        <v>770</v>
      </c>
      <c r="B138" s="504"/>
    </row>
    <row r="139" spans="1:2" x14ac:dyDescent="0.3">
      <c r="A139" s="525" t="s">
        <v>618</v>
      </c>
    </row>
    <row r="140" spans="1:2" x14ac:dyDescent="0.3">
      <c r="A140" s="526" t="s">
        <v>651</v>
      </c>
      <c r="B140" s="504">
        <v>0</v>
      </c>
    </row>
    <row r="141" spans="1:2" x14ac:dyDescent="0.3">
      <c r="A141" s="526" t="s">
        <v>652</v>
      </c>
      <c r="B141" s="504">
        <v>0</v>
      </c>
    </row>
    <row r="142" spans="1:2" x14ac:dyDescent="0.3">
      <c r="A142" s="526" t="s">
        <v>653</v>
      </c>
      <c r="B142" s="504">
        <v>0</v>
      </c>
    </row>
    <row r="143" spans="1:2" x14ac:dyDescent="0.3">
      <c r="A143" s="526" t="s">
        <v>654</v>
      </c>
      <c r="B143" s="504">
        <v>0</v>
      </c>
    </row>
    <row r="144" spans="1:2" x14ac:dyDescent="0.3">
      <c r="A144" s="526" t="s">
        <v>655</v>
      </c>
      <c r="B144" s="504">
        <v>0</v>
      </c>
    </row>
    <row r="145" spans="1:2" x14ac:dyDescent="0.3">
      <c r="A145" s="525" t="s">
        <v>619</v>
      </c>
    </row>
    <row r="146" spans="1:2" x14ac:dyDescent="0.3">
      <c r="A146" s="526" t="s">
        <v>651</v>
      </c>
      <c r="B146" s="504">
        <v>0</v>
      </c>
    </row>
    <row r="147" spans="1:2" x14ac:dyDescent="0.3">
      <c r="A147" s="526" t="s">
        <v>652</v>
      </c>
      <c r="B147" s="504">
        <v>0</v>
      </c>
    </row>
    <row r="148" spans="1:2" x14ac:dyDescent="0.3">
      <c r="A148" s="526" t="s">
        <v>653</v>
      </c>
      <c r="B148" s="504">
        <v>0</v>
      </c>
    </row>
    <row r="149" spans="1:2" x14ac:dyDescent="0.3">
      <c r="A149" s="526" t="s">
        <v>654</v>
      </c>
      <c r="B149" s="504">
        <v>0</v>
      </c>
    </row>
    <row r="150" spans="1:2" x14ac:dyDescent="0.3">
      <c r="A150" s="526" t="s">
        <v>655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651</v>
      </c>
      <c r="B152" s="504">
        <v>0</v>
      </c>
    </row>
    <row r="153" spans="1:2" x14ac:dyDescent="0.3">
      <c r="A153" s="526" t="s">
        <v>652</v>
      </c>
      <c r="B153" s="504">
        <v>0</v>
      </c>
    </row>
    <row r="154" spans="1:2" x14ac:dyDescent="0.3">
      <c r="A154" s="526" t="s">
        <v>653</v>
      </c>
      <c r="B154" s="504">
        <v>0</v>
      </c>
    </row>
    <row r="155" spans="1:2" x14ac:dyDescent="0.3">
      <c r="A155" s="526" t="s">
        <v>654</v>
      </c>
      <c r="B155" s="504">
        <v>0</v>
      </c>
    </row>
    <row r="156" spans="1:2" x14ac:dyDescent="0.3">
      <c r="A156" s="526" t="s">
        <v>655</v>
      </c>
      <c r="B156" s="504">
        <v>0</v>
      </c>
    </row>
    <row r="157" spans="1:2" x14ac:dyDescent="0.3">
      <c r="A157" s="525" t="s">
        <v>616</v>
      </c>
    </row>
    <row r="158" spans="1:2" x14ac:dyDescent="0.3">
      <c r="A158" s="526" t="s">
        <v>651</v>
      </c>
      <c r="B158" s="504">
        <v>0</v>
      </c>
    </row>
    <row r="159" spans="1:2" x14ac:dyDescent="0.3">
      <c r="A159" s="526" t="s">
        <v>652</v>
      </c>
      <c r="B159" s="504">
        <v>0</v>
      </c>
    </row>
    <row r="160" spans="1:2" x14ac:dyDescent="0.3">
      <c r="A160" s="526" t="s">
        <v>653</v>
      </c>
      <c r="B160" s="504">
        <v>0</v>
      </c>
    </row>
    <row r="161" spans="1:2" x14ac:dyDescent="0.3">
      <c r="A161" s="526" t="s">
        <v>654</v>
      </c>
      <c r="B161" s="504">
        <v>0</v>
      </c>
    </row>
    <row r="162" spans="1:2" x14ac:dyDescent="0.3">
      <c r="A162" s="526" t="s">
        <v>655</v>
      </c>
      <c r="B162" s="504">
        <v>0</v>
      </c>
    </row>
    <row r="163" spans="1:2" x14ac:dyDescent="0.3">
      <c r="A163" s="525" t="s">
        <v>559</v>
      </c>
    </row>
    <row r="164" spans="1:2" x14ac:dyDescent="0.3">
      <c r="A164" s="526" t="s">
        <v>651</v>
      </c>
      <c r="B164" s="504">
        <v>0</v>
      </c>
    </row>
    <row r="165" spans="1:2" x14ac:dyDescent="0.3">
      <c r="A165" s="526" t="s">
        <v>652</v>
      </c>
      <c r="B165" s="504">
        <v>0</v>
      </c>
    </row>
    <row r="166" spans="1:2" x14ac:dyDescent="0.3">
      <c r="A166" s="526" t="s">
        <v>653</v>
      </c>
      <c r="B166" s="504">
        <v>0</v>
      </c>
    </row>
    <row r="167" spans="1:2" x14ac:dyDescent="0.3">
      <c r="A167" s="526" t="s">
        <v>654</v>
      </c>
      <c r="B167" s="504">
        <v>0</v>
      </c>
    </row>
    <row r="168" spans="1:2" x14ac:dyDescent="0.3">
      <c r="A168" s="526" t="s">
        <v>655</v>
      </c>
      <c r="B168" s="504">
        <v>0</v>
      </c>
    </row>
    <row r="169" spans="1:2" x14ac:dyDescent="0.3">
      <c r="A169" s="525" t="s">
        <v>617</v>
      </c>
    </row>
    <row r="170" spans="1:2" x14ac:dyDescent="0.3">
      <c r="A170" s="526" t="s">
        <v>651</v>
      </c>
      <c r="B170" s="504">
        <v>0</v>
      </c>
    </row>
    <row r="171" spans="1:2" x14ac:dyDescent="0.3">
      <c r="A171" s="526" t="s">
        <v>652</v>
      </c>
      <c r="B171" s="504">
        <v>0</v>
      </c>
    </row>
    <row r="172" spans="1:2" x14ac:dyDescent="0.3">
      <c r="A172" s="526" t="s">
        <v>653</v>
      </c>
      <c r="B172" s="504">
        <v>0</v>
      </c>
    </row>
    <row r="173" spans="1:2" x14ac:dyDescent="0.3">
      <c r="A173" s="526" t="s">
        <v>654</v>
      </c>
      <c r="B173" s="504">
        <v>0</v>
      </c>
    </row>
    <row r="174" spans="1:2" x14ac:dyDescent="0.3">
      <c r="A174" s="526" t="s">
        <v>655</v>
      </c>
      <c r="B174" s="504">
        <v>0</v>
      </c>
    </row>
    <row r="175" spans="1:2" x14ac:dyDescent="0.3">
      <c r="A175" s="525" t="s">
        <v>561</v>
      </c>
    </row>
    <row r="176" spans="1:2" x14ac:dyDescent="0.3">
      <c r="A176" s="526" t="s">
        <v>651</v>
      </c>
      <c r="B176" s="504">
        <v>0</v>
      </c>
    </row>
    <row r="177" spans="1:2" x14ac:dyDescent="0.3">
      <c r="A177" s="526" t="s">
        <v>652</v>
      </c>
      <c r="B177" s="504">
        <v>0</v>
      </c>
    </row>
    <row r="178" spans="1:2" x14ac:dyDescent="0.3">
      <c r="A178" s="526" t="s">
        <v>653</v>
      </c>
      <c r="B178" s="504">
        <v>0</v>
      </c>
    </row>
    <row r="179" spans="1:2" x14ac:dyDescent="0.3">
      <c r="A179" s="526" t="s">
        <v>654</v>
      </c>
      <c r="B179" s="504">
        <v>0</v>
      </c>
    </row>
    <row r="180" spans="1:2" x14ac:dyDescent="0.3">
      <c r="A180" s="526" t="s">
        <v>655</v>
      </c>
      <c r="B180" s="504">
        <v>0</v>
      </c>
    </row>
    <row r="183" spans="1:2" x14ac:dyDescent="0.3">
      <c r="A183" s="524" t="s">
        <v>771</v>
      </c>
      <c r="B183" s="524" t="s">
        <v>634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1118615.6824999999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-196800.41475</v>
      </c>
    </row>
    <row r="195" spans="1:2" x14ac:dyDescent="0.3">
      <c r="B195" s="509" t="s">
        <v>644</v>
      </c>
    </row>
    <row r="196" spans="1:2" x14ac:dyDescent="0.3">
      <c r="A196" s="454">
        <v>2013</v>
      </c>
      <c r="B196" s="509">
        <v>72.7949397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-12.068917424999995</v>
      </c>
    </row>
    <row r="206" spans="1:2" x14ac:dyDescent="0.3">
      <c r="B206" s="509" t="s">
        <v>589</v>
      </c>
    </row>
    <row r="207" spans="1:2" x14ac:dyDescent="0.3">
      <c r="A207" s="454">
        <v>2013</v>
      </c>
      <c r="B207" s="454">
        <v>1741.1083899999994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1646.8806525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688</v>
      </c>
      <c r="K13" s="417"/>
      <c r="L13" s="417"/>
      <c r="M13" s="418"/>
      <c r="N13" s="419" t="s">
        <v>689</v>
      </c>
      <c r="O13" s="420"/>
      <c r="P13" s="420"/>
      <c r="Q13" s="421"/>
      <c r="R13" s="422" t="s">
        <v>690</v>
      </c>
      <c r="S13" s="423"/>
      <c r="T13" s="423"/>
      <c r="U13" s="424"/>
    </row>
    <row r="14" spans="1:41" x14ac:dyDescent="0.3">
      <c r="A14" s="425" t="s">
        <v>691</v>
      </c>
      <c r="B14" s="426"/>
      <c r="C14" s="426"/>
      <c r="D14" s="426"/>
      <c r="E14" s="426"/>
      <c r="F14" s="427"/>
      <c r="G14" s="427"/>
      <c r="H14" s="427"/>
      <c r="I14" s="428"/>
      <c r="J14" s="429" t="s">
        <v>692</v>
      </c>
      <c r="K14" s="430"/>
      <c r="L14" s="429" t="s">
        <v>693</v>
      </c>
      <c r="M14" s="430"/>
      <c r="N14" s="429" t="s">
        <v>692</v>
      </c>
      <c r="O14" s="430"/>
      <c r="P14" s="429" t="s">
        <v>693</v>
      </c>
      <c r="Q14" s="430"/>
      <c r="R14" s="431" t="s">
        <v>692</v>
      </c>
      <c r="S14" s="432"/>
      <c r="T14" s="431" t="s">
        <v>693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694</v>
      </c>
      <c r="C15" s="408" t="s">
        <v>695</v>
      </c>
      <c r="D15" s="405"/>
      <c r="E15" s="405" t="s">
        <v>696</v>
      </c>
      <c r="F15" s="406" t="s">
        <v>697</v>
      </c>
      <c r="G15" s="406" t="s">
        <v>698</v>
      </c>
      <c r="H15" s="405" t="s">
        <v>699</v>
      </c>
      <c r="I15" s="434" t="s">
        <v>700</v>
      </c>
      <c r="J15" s="433" t="s">
        <v>701</v>
      </c>
      <c r="K15" s="435" t="s">
        <v>702</v>
      </c>
      <c r="L15" s="433" t="s">
        <v>701</v>
      </c>
      <c r="M15" s="435" t="s">
        <v>702</v>
      </c>
      <c r="N15" s="433" t="s">
        <v>701</v>
      </c>
      <c r="O15" s="435" t="s">
        <v>702</v>
      </c>
      <c r="P15" s="433" t="s">
        <v>701</v>
      </c>
      <c r="Q15" s="435" t="s">
        <v>702</v>
      </c>
      <c r="R15" s="436" t="s">
        <v>703</v>
      </c>
      <c r="S15" s="437" t="s">
        <v>704</v>
      </c>
      <c r="T15" s="436" t="s">
        <v>703</v>
      </c>
      <c r="U15" s="437" t="s">
        <v>704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705</v>
      </c>
      <c r="B16" s="439">
        <v>89.956609819441582</v>
      </c>
      <c r="C16" s="439">
        <v>125.4333079695233</v>
      </c>
      <c r="D16" s="439"/>
      <c r="E16" s="439">
        <v>43.676963820000005</v>
      </c>
      <c r="F16" s="365">
        <v>671169.40950000007</v>
      </c>
      <c r="G16" s="365">
        <v>6201605.3437800016</v>
      </c>
      <c r="H16" s="365">
        <v>1360.6985340000001</v>
      </c>
      <c r="I16" s="366">
        <v>31409.995514160008</v>
      </c>
      <c r="J16" s="440">
        <v>-0.13119818812431011</v>
      </c>
      <c r="K16" s="441">
        <v>-1.9307375806005926</v>
      </c>
      <c r="L16" s="440">
        <v>-0.19307560354427347</v>
      </c>
      <c r="M16" s="442">
        <v>-3.7080891436652159</v>
      </c>
      <c r="N16" s="440">
        <v>-6.2481644971849992E-2</v>
      </c>
      <c r="O16" s="441">
        <v>6.2042429138373364E-2</v>
      </c>
      <c r="P16" s="440">
        <v>-0.12435906039181335</v>
      </c>
      <c r="Q16" s="442">
        <v>-1.7153091339262487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0.10311652546233378</v>
      </c>
      <c r="C17" s="444">
        <v>0.14378317414390526</v>
      </c>
      <c r="D17" s="444"/>
      <c r="E17" s="327">
        <v>7.5402000000000011E-2</v>
      </c>
      <c r="F17" s="327">
        <v>769.35600000000011</v>
      </c>
      <c r="G17" s="327">
        <v>7108.8494400000009</v>
      </c>
      <c r="H17" s="327">
        <v>-10.760760000000001</v>
      </c>
      <c r="I17" s="327">
        <v>-99.429422400000007</v>
      </c>
      <c r="J17" s="445">
        <v>-1.1718298441321016E-2</v>
      </c>
      <c r="K17" s="446">
        <v>1.192009646146402</v>
      </c>
      <c r="L17" s="446">
        <v>-7.3319934389527705E-2</v>
      </c>
      <c r="M17" s="447">
        <v>1.192009646146402</v>
      </c>
      <c r="N17" s="445">
        <v>3.259205874471189E-2</v>
      </c>
      <c r="O17" s="446">
        <v>1.192009646146402</v>
      </c>
      <c r="P17" s="446">
        <v>-2.9009577203494799E-2</v>
      </c>
      <c r="Q17" s="447">
        <v>1.192009646146402</v>
      </c>
      <c r="R17" s="448">
        <v>0.78685378465817335</v>
      </c>
      <c r="S17" s="448">
        <v>1.1791003963102729</v>
      </c>
      <c r="T17" s="448">
        <v>0.53802607809217184</v>
      </c>
      <c r="U17" s="448">
        <v>0.6964438077827082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117</v>
      </c>
      <c r="B18" s="444">
        <v>0.12021125842103961</v>
      </c>
      <c r="C18" s="444">
        <v>0.1676196538441739</v>
      </c>
      <c r="D18" s="444"/>
      <c r="E18" s="327">
        <v>9.7562520000000028E-2</v>
      </c>
      <c r="F18" s="327">
        <v>896.90039999999999</v>
      </c>
      <c r="G18" s="327">
        <v>8287.3596959999995</v>
      </c>
      <c r="H18" s="327">
        <v>-12.708432000000006</v>
      </c>
      <c r="I18" s="370">
        <v>-117.42591168000006</v>
      </c>
      <c r="J18" s="445">
        <v>-1.3491173702023617E-2</v>
      </c>
      <c r="K18" s="446">
        <v>1.1920096461464018</v>
      </c>
      <c r="L18" s="446">
        <v>-7.5167272161617851E-2</v>
      </c>
      <c r="M18" s="447">
        <v>1.1920096461464018</v>
      </c>
      <c r="N18" s="445">
        <v>1.6786541715020756E-2</v>
      </c>
      <c r="O18" s="446">
        <v>1.1920096461464018</v>
      </c>
      <c r="P18" s="446">
        <v>-4.4889556744573469E-2</v>
      </c>
      <c r="Q18" s="447">
        <v>1.1920096461464018</v>
      </c>
      <c r="R18" s="448">
        <v>0.77515050135177499</v>
      </c>
      <c r="S18" s="448">
        <v>0.99901396614216775</v>
      </c>
      <c r="T18" s="448">
        <v>0.53221439415647109</v>
      </c>
      <c r="U18" s="448">
        <v>0.62898738954918276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117</v>
      </c>
      <c r="B19" s="444">
        <v>0.20451444216696202</v>
      </c>
      <c r="C19" s="444">
        <v>0.28516996205207873</v>
      </c>
      <c r="D19" s="444"/>
      <c r="E19" s="327">
        <v>0.14954730000000002</v>
      </c>
      <c r="F19" s="327">
        <v>1525.8894000000003</v>
      </c>
      <c r="G19" s="327">
        <v>14099.218056000003</v>
      </c>
      <c r="H19" s="327">
        <v>-21.342174</v>
      </c>
      <c r="I19" s="370">
        <v>-197.20168776</v>
      </c>
      <c r="J19" s="445">
        <v>-2.171812829774768E-2</v>
      </c>
      <c r="K19" s="446">
        <v>1.1920096461464018</v>
      </c>
      <c r="L19" s="446">
        <v>-8.3319764245954372E-2</v>
      </c>
      <c r="M19" s="447">
        <v>1.1920096461464018</v>
      </c>
      <c r="N19" s="445">
        <v>1.0370214619319281E-2</v>
      </c>
      <c r="O19" s="446">
        <v>1.1920096461464018</v>
      </c>
      <c r="P19" s="446">
        <v>-5.1231421328887417E-2</v>
      </c>
      <c r="Q19" s="447">
        <v>1.1920096461464018</v>
      </c>
      <c r="R19" s="448">
        <v>0.73190589466807765</v>
      </c>
      <c r="S19" s="448">
        <v>0.94328031704821858</v>
      </c>
      <c r="T19" s="448">
        <v>0.51175561779456613</v>
      </c>
      <c r="U19" s="448">
        <v>0.60683585814054775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119</v>
      </c>
      <c r="B20" s="444">
        <v>20.878390347225171</v>
      </c>
      <c r="C20" s="444">
        <v>29.112319501456227</v>
      </c>
      <c r="D20" s="444"/>
      <c r="E20" s="327">
        <v>17.101320000000001</v>
      </c>
      <c r="F20" s="327">
        <v>155774.40000000002</v>
      </c>
      <c r="G20" s="327">
        <v>1439355.4560000002</v>
      </c>
      <c r="H20" s="327">
        <v>-2224.8648000000003</v>
      </c>
      <c r="I20" s="370">
        <v>-20557.750752000004</v>
      </c>
      <c r="J20" s="445">
        <v>-0.17658317668035281</v>
      </c>
      <c r="K20" s="446">
        <v>1.1952812450974264</v>
      </c>
      <c r="L20" s="446">
        <v>-0.23850466113328692</v>
      </c>
      <c r="M20" s="447">
        <v>1.1952812450974264</v>
      </c>
      <c r="N20" s="445">
        <v>-8.436939687297812E-2</v>
      </c>
      <c r="O20" s="446">
        <v>1.1952812450974264</v>
      </c>
      <c r="P20" s="446">
        <v>-0.14629088132591223</v>
      </c>
      <c r="Q20" s="447">
        <v>1.1952812450974264</v>
      </c>
      <c r="R20" s="448">
        <v>0.35165980251052448</v>
      </c>
      <c r="S20" s="448">
        <v>0.50871107031172469</v>
      </c>
      <c r="T20" s="448">
        <v>0.29127599573058982</v>
      </c>
      <c r="U20" s="448">
        <v>0.39134885023766425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119</v>
      </c>
      <c r="B21" s="444">
        <v>24.724451946870776</v>
      </c>
      <c r="C21" s="444">
        <v>34.475174216261664</v>
      </c>
      <c r="D21" s="444"/>
      <c r="E21" s="327">
        <v>18.447000000000003</v>
      </c>
      <c r="F21" s="327">
        <v>184470.00000000003</v>
      </c>
      <c r="G21" s="327">
        <v>1704502.8000000003</v>
      </c>
      <c r="H21" s="327">
        <v>-2629.7700000000004</v>
      </c>
      <c r="I21" s="370">
        <v>-24299.074800000006</v>
      </c>
      <c r="J21" s="445">
        <v>-0.19736458006576552</v>
      </c>
      <c r="K21" s="446">
        <v>1.1966712214952995</v>
      </c>
      <c r="L21" s="446">
        <v>-0.2593153077504643</v>
      </c>
      <c r="M21" s="447">
        <v>1.1966712214952995</v>
      </c>
      <c r="N21" s="445">
        <v>-9.871728073694612E-2</v>
      </c>
      <c r="O21" s="446">
        <v>1.1966712214952995</v>
      </c>
      <c r="P21" s="446">
        <v>-0.16066800842164486</v>
      </c>
      <c r="Q21" s="447">
        <v>1.1966712214952995</v>
      </c>
      <c r="R21" s="448">
        <v>0.32894416254911663</v>
      </c>
      <c r="S21" s="448">
        <v>0.47585062554355206</v>
      </c>
      <c r="T21" s="448">
        <v>0.27552547333438876</v>
      </c>
      <c r="U21" s="448">
        <v>0.37162306154315805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119</v>
      </c>
      <c r="B22" s="444">
        <v>0.38807216705159969</v>
      </c>
      <c r="C22" s="444">
        <v>0.54111838743019636</v>
      </c>
      <c r="D22" s="444"/>
      <c r="E22" s="327">
        <v>0.28954200000000008</v>
      </c>
      <c r="F22" s="327">
        <v>2895.4200000000005</v>
      </c>
      <c r="G22" s="327">
        <v>26753.680800000006</v>
      </c>
      <c r="H22" s="327">
        <v>-50.589600000000004</v>
      </c>
      <c r="I22" s="370">
        <v>-467.44790400000005</v>
      </c>
      <c r="J22" s="445">
        <v>-0.18317454451457241</v>
      </c>
      <c r="K22" s="446">
        <v>1.1920096461464023</v>
      </c>
      <c r="L22" s="446">
        <v>-0.24477618046277913</v>
      </c>
      <c r="M22" s="447">
        <v>1.1920096461464023</v>
      </c>
      <c r="N22" s="445">
        <v>-8.9120578413924151E-2</v>
      </c>
      <c r="O22" s="446">
        <v>1.1920096461464023</v>
      </c>
      <c r="P22" s="446">
        <v>-0.15072221436213087</v>
      </c>
      <c r="Q22" s="447">
        <v>1.1920096461464023</v>
      </c>
      <c r="R22" s="448">
        <v>0.33038237176188356</v>
      </c>
      <c r="S22" s="448">
        <v>0.47793113899074074</v>
      </c>
      <c r="T22" s="448">
        <v>0.27481436483977939</v>
      </c>
      <c r="U22" s="448">
        <v>0.36977110368319049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123</v>
      </c>
      <c r="B23" s="444">
        <v>4.3679731076475301</v>
      </c>
      <c r="C23" s="444">
        <v>6.0905954227694519</v>
      </c>
      <c r="D23" s="444"/>
      <c r="E23" s="327">
        <v>3.6112800000000007</v>
      </c>
      <c r="F23" s="327">
        <v>32589.600000000006</v>
      </c>
      <c r="G23" s="327">
        <v>301127.90400000004</v>
      </c>
      <c r="H23" s="327">
        <v>-470.3472000000001</v>
      </c>
      <c r="I23" s="370">
        <v>-4346.0081280000013</v>
      </c>
      <c r="J23" s="445">
        <v>-0.16691713349696344</v>
      </c>
      <c r="K23" s="446">
        <v>1.1949945632030197</v>
      </c>
      <c r="L23" s="446">
        <v>-0.22881711539946742</v>
      </c>
      <c r="M23" s="447">
        <v>1.1949945632030197</v>
      </c>
      <c r="N23" s="445">
        <v>-0.13463656261935611</v>
      </c>
      <c r="O23" s="446">
        <v>1.1949945632030197</v>
      </c>
      <c r="P23" s="446">
        <v>-0.19653654452186009</v>
      </c>
      <c r="Q23" s="447">
        <v>1.1949945632030197</v>
      </c>
      <c r="R23" s="448">
        <v>0.36272170541055854</v>
      </c>
      <c r="S23" s="448">
        <v>0.40833395986593624</v>
      </c>
      <c r="T23" s="448">
        <v>0.29873357881931129</v>
      </c>
      <c r="U23" s="448">
        <v>0.32900087204842865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123</v>
      </c>
      <c r="B24" s="444">
        <v>5.249271754210409</v>
      </c>
      <c r="C24" s="444">
        <v>7.3194568123808086</v>
      </c>
      <c r="D24" s="444"/>
      <c r="E24" s="327">
        <v>3.9053100000000005</v>
      </c>
      <c r="F24" s="327">
        <v>39165.000000000007</v>
      </c>
      <c r="G24" s="327">
        <v>361884.60000000009</v>
      </c>
      <c r="H24" s="327">
        <v>-557.26200000000006</v>
      </c>
      <c r="I24" s="370">
        <v>-5149.1008800000009</v>
      </c>
      <c r="J24" s="445">
        <v>-0.18340190958999056</v>
      </c>
      <c r="K24" s="446">
        <v>1.1961875759073188</v>
      </c>
      <c r="L24" s="446">
        <v>-0.24531641847192023</v>
      </c>
      <c r="M24" s="447">
        <v>1.1961875759073188</v>
      </c>
      <c r="N24" s="445">
        <v>-0.14927673466223429</v>
      </c>
      <c r="O24" s="446">
        <v>1.1961875759073188</v>
      </c>
      <c r="P24" s="446">
        <v>-0.21119124354416396</v>
      </c>
      <c r="Q24" s="447">
        <v>1.1961875759073188</v>
      </c>
      <c r="R24" s="448">
        <v>0.34395076260617591</v>
      </c>
      <c r="S24" s="448">
        <v>0.38720257100390248</v>
      </c>
      <c r="T24" s="448">
        <v>0.28598996216465339</v>
      </c>
      <c r="U24" s="448">
        <v>0.31527234607565052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125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2474.1090000000004</v>
      </c>
      <c r="I25" s="370">
        <v>24741.090000000004</v>
      </c>
      <c r="J25" s="445">
        <v>0</v>
      </c>
      <c r="K25" s="446">
        <v>0.5721156833178368</v>
      </c>
      <c r="L25" s="446">
        <v>0</v>
      </c>
      <c r="M25" s="447">
        <v>5.1305982608126466E-2</v>
      </c>
      <c r="N25" s="445">
        <v>0</v>
      </c>
      <c r="O25" s="446">
        <v>0.82377020433016945</v>
      </c>
      <c r="P25" s="446">
        <v>0</v>
      </c>
      <c r="Q25" s="447">
        <v>0.30296050362045912</v>
      </c>
      <c r="R25" s="448">
        <v>2.2575917471976976</v>
      </c>
      <c r="S25" s="448">
        <v>5.0524903302284478</v>
      </c>
      <c r="T25" s="448">
        <v>1.0525816513775754</v>
      </c>
      <c r="U25" s="448">
        <v>1.4184047519904728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130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2212.2345</v>
      </c>
      <c r="I26" s="370">
        <v>22122.345000000001</v>
      </c>
      <c r="J26" s="445">
        <v>0</v>
      </c>
      <c r="K26" s="446">
        <v>-1.0827220896371088</v>
      </c>
      <c r="L26" s="446">
        <v>0</v>
      </c>
      <c r="M26" s="447">
        <v>-1.6048533119474544</v>
      </c>
      <c r="N26" s="445">
        <v>0</v>
      </c>
      <c r="O26" s="446">
        <v>0.75759251532603678</v>
      </c>
      <c r="P26" s="446">
        <v>0</v>
      </c>
      <c r="Q26" s="447">
        <v>0.23546129301569119</v>
      </c>
      <c r="R26" s="448">
        <v>0.48743811928331138</v>
      </c>
      <c r="S26" s="448">
        <v>3.784664533363344</v>
      </c>
      <c r="T26" s="448">
        <v>0.3908329899715241</v>
      </c>
      <c r="U26" s="448">
        <v>1.2964797892800977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133</v>
      </c>
      <c r="B27" s="444">
        <v>22.344598799397819</v>
      </c>
      <c r="C27" s="444">
        <v>31.15676489238448</v>
      </c>
      <c r="D27" s="444"/>
      <c r="E27" s="327">
        <v>0</v>
      </c>
      <c r="F27" s="327">
        <v>166713.83250000005</v>
      </c>
      <c r="G27" s="327">
        <v>1540435.8123000006</v>
      </c>
      <c r="H27" s="327">
        <v>0</v>
      </c>
      <c r="I27" s="370">
        <v>0</v>
      </c>
      <c r="J27" s="445">
        <v>-4.7951885083097383E-2</v>
      </c>
      <c r="K27" s="446">
        <v>0</v>
      </c>
      <c r="L27" s="446">
        <v>-0.1098050312984985</v>
      </c>
      <c r="M27" s="447">
        <v>0</v>
      </c>
      <c r="N27" s="445">
        <v>-1.8646315832886201E-2</v>
      </c>
      <c r="O27" s="446">
        <v>0</v>
      </c>
      <c r="P27" s="446">
        <v>-8.0499462048287326E-2</v>
      </c>
      <c r="Q27" s="447">
        <v>0</v>
      </c>
      <c r="R27" s="448">
        <v>0.71780941424853884</v>
      </c>
      <c r="S27" s="448">
        <v>0.86740089617793437</v>
      </c>
      <c r="T27" s="448">
        <v>0.52625412620447298</v>
      </c>
      <c r="U27" s="448">
        <v>0.60242247244308489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137</v>
      </c>
      <c r="B28" s="444">
        <v>11.576009470987934</v>
      </c>
      <c r="C28" s="444">
        <v>16.141305946800315</v>
      </c>
      <c r="D28" s="444"/>
      <c r="E28" s="327">
        <v>0</v>
      </c>
      <c r="F28" s="327">
        <v>86369.011200000008</v>
      </c>
      <c r="G28" s="327">
        <v>798049.66348800005</v>
      </c>
      <c r="H28" s="327">
        <v>0</v>
      </c>
      <c r="I28" s="370">
        <v>0</v>
      </c>
      <c r="J28" s="445">
        <v>-3.469701439640941E-2</v>
      </c>
      <c r="K28" s="446">
        <v>0</v>
      </c>
      <c r="L28" s="446">
        <v>-9.6379665146371571E-2</v>
      </c>
      <c r="M28" s="447">
        <v>0</v>
      </c>
      <c r="N28" s="445">
        <v>3.3750614358582336E-2</v>
      </c>
      <c r="O28" s="446">
        <v>0</v>
      </c>
      <c r="P28" s="446">
        <v>-2.7932036391379825E-2</v>
      </c>
      <c r="Q28" s="447">
        <v>0</v>
      </c>
      <c r="R28" s="448">
        <v>0.77806156412990601</v>
      </c>
      <c r="S28" s="448">
        <v>1.3840159102742768</v>
      </c>
      <c r="T28" s="448">
        <v>0.55792969534638381</v>
      </c>
      <c r="U28" s="448">
        <v>0.81325261806265359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139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1224.0000000000002</v>
      </c>
      <c r="I29" s="370">
        <v>18360.000000000004</v>
      </c>
      <c r="J29" s="445">
        <v>0</v>
      </c>
      <c r="K29" s="446">
        <v>0.8110202151524043</v>
      </c>
      <c r="L29" s="446">
        <v>0</v>
      </c>
      <c r="M29" s="447">
        <v>0.24179135235612026</v>
      </c>
      <c r="N29" s="445">
        <v>0</v>
      </c>
      <c r="O29" s="446">
        <v>0.94305876667327682</v>
      </c>
      <c r="P29" s="446">
        <v>0</v>
      </c>
      <c r="Q29" s="447">
        <v>0.37382990387699278</v>
      </c>
      <c r="R29" s="448">
        <v>3.6035257600829538</v>
      </c>
      <c r="S29" s="448">
        <v>6.254691140715412</v>
      </c>
      <c r="T29" s="448">
        <v>1.2745328885861507</v>
      </c>
      <c r="U29" s="448">
        <v>1.4993061756069037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142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1428.0000000000002</v>
      </c>
      <c r="I30" s="370">
        <v>21420.000000000004</v>
      </c>
      <c r="J30" s="445">
        <v>0</v>
      </c>
      <c r="K30" s="446">
        <v>0.89837456209167366</v>
      </c>
      <c r="L30" s="446">
        <v>0</v>
      </c>
      <c r="M30" s="447">
        <v>0.32914569929538962</v>
      </c>
      <c r="N30" s="445">
        <v>0</v>
      </c>
      <c r="O30" s="446">
        <v>0.9174202129799035</v>
      </c>
      <c r="P30" s="446">
        <v>0</v>
      </c>
      <c r="Q30" s="447">
        <v>0.34819135018361946</v>
      </c>
      <c r="R30" s="448">
        <v>5.0078438917881583</v>
      </c>
      <c r="S30" s="448">
        <v>5.472854748125985</v>
      </c>
      <c r="T30" s="448">
        <v>1.4148635940605903</v>
      </c>
      <c r="U30" s="448">
        <v>1.4496636719251061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545</v>
      </c>
      <c r="C1" s="219"/>
      <c r="D1" s="219" t="s">
        <v>5</v>
      </c>
      <c r="G1" s="219" t="s">
        <v>546</v>
      </c>
      <c r="K1" s="220" t="s">
        <v>547</v>
      </c>
    </row>
    <row r="2" spans="2:18" ht="16.2" thickBot="1" x14ac:dyDescent="0.35">
      <c r="B2" s="221" t="s">
        <v>548</v>
      </c>
      <c r="C2" s="222"/>
      <c r="D2" s="223" t="s">
        <v>549</v>
      </c>
      <c r="E2" s="195"/>
      <c r="F2" s="195"/>
      <c r="G2" s="95"/>
      <c r="K2" s="224">
        <v>40759</v>
      </c>
    </row>
    <row r="3" spans="2:18" ht="15" thickBot="1" x14ac:dyDescent="0.35">
      <c r="B3" s="225" t="s">
        <v>550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41722.839478472219</v>
      </c>
      <c r="M3" s="9" t="s">
        <v>551</v>
      </c>
    </row>
    <row r="4" spans="2:18" x14ac:dyDescent="0.3">
      <c r="B4" s="225" t="s">
        <v>552</v>
      </c>
      <c r="C4" s="24"/>
      <c r="D4" s="229">
        <v>1187876.8399999999</v>
      </c>
      <c r="G4" s="230">
        <v>1136145.1394316102</v>
      </c>
      <c r="K4" s="220" t="s">
        <v>553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554</v>
      </c>
      <c r="C6" s="234"/>
      <c r="D6" s="235"/>
      <c r="E6" s="236"/>
      <c r="F6" s="236"/>
      <c r="G6" s="237">
        <v>339331.41733432858</v>
      </c>
      <c r="K6" s="220" t="s">
        <v>0</v>
      </c>
    </row>
    <row r="7" spans="2:18" ht="15" thickBot="1" x14ac:dyDescent="0.35">
      <c r="B7" s="233" t="s">
        <v>555</v>
      </c>
      <c r="C7" s="238">
        <v>671169.40950000007</v>
      </c>
      <c r="D7" s="238">
        <v>6201605.3437800016</v>
      </c>
      <c r="E7" s="238">
        <v>1360.6985340000001</v>
      </c>
      <c r="F7" s="238">
        <v>31409.995514160004</v>
      </c>
      <c r="G7" s="238">
        <v>89.956609819441582</v>
      </c>
      <c r="H7" s="238">
        <v>125.43330796952331</v>
      </c>
      <c r="I7" s="238"/>
      <c r="J7" s="238">
        <v>43.676963820000005</v>
      </c>
    </row>
    <row r="8" spans="2:18" x14ac:dyDescent="0.3">
      <c r="B8" s="239" t="s">
        <v>556</v>
      </c>
      <c r="C8" s="240"/>
      <c r="D8" s="240"/>
      <c r="E8" s="240"/>
      <c r="F8" s="240"/>
      <c r="G8" s="240"/>
      <c r="H8" s="240"/>
      <c r="I8" s="240"/>
      <c r="J8" s="241"/>
      <c r="M8" s="242" t="s">
        <v>557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558</v>
      </c>
      <c r="D9" s="246" t="s">
        <v>559</v>
      </c>
      <c r="E9" s="247" t="s">
        <v>560</v>
      </c>
      <c r="F9" s="248" t="s">
        <v>561</v>
      </c>
      <c r="G9" s="247" t="s">
        <v>562</v>
      </c>
      <c r="H9" s="246" t="s">
        <v>563</v>
      </c>
      <c r="I9" s="248"/>
      <c r="J9" s="248" t="s">
        <v>564</v>
      </c>
      <c r="M9" s="249"/>
      <c r="N9" s="246" t="s">
        <v>565</v>
      </c>
      <c r="O9" s="246" t="s">
        <v>566</v>
      </c>
      <c r="P9" s="247" t="s">
        <v>567</v>
      </c>
      <c r="Q9" s="248" t="s">
        <v>568</v>
      </c>
      <c r="R9" s="250" t="s">
        <v>564</v>
      </c>
    </row>
    <row r="10" spans="2:18" x14ac:dyDescent="0.3">
      <c r="B10" s="221">
        <v>2013</v>
      </c>
      <c r="C10" s="251">
        <v>671169.40950000007</v>
      </c>
      <c r="D10" s="252">
        <v>6201605.3437800016</v>
      </c>
      <c r="E10" s="251">
        <v>1360.6985340000001</v>
      </c>
      <c r="F10" s="253">
        <v>31409.995514160004</v>
      </c>
      <c r="G10" s="252">
        <v>89.956609819441582</v>
      </c>
      <c r="H10" s="252">
        <v>125.43330796952331</v>
      </c>
      <c r="I10" s="252"/>
      <c r="J10" s="253">
        <v>43.676963820000005</v>
      </c>
      <c r="M10" s="254">
        <v>2013</v>
      </c>
      <c r="N10" s="251">
        <v>1118615.6825000001</v>
      </c>
      <c r="O10" s="252">
        <v>10336008.906300001</v>
      </c>
      <c r="P10" s="251">
        <v>1741.1083899999994</v>
      </c>
      <c r="Q10" s="253">
        <v>47082.767523599992</v>
      </c>
      <c r="R10" s="255">
        <v>72.7949397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569</v>
      </c>
      <c r="C12" s="262">
        <v>671169.40950000007</v>
      </c>
      <c r="D12" s="263">
        <v>6201605.3437800016</v>
      </c>
      <c r="E12" s="262">
        <v>1360.6985340000001</v>
      </c>
      <c r="F12" s="264">
        <v>31409.995514160004</v>
      </c>
      <c r="G12" s="263">
        <v>89.956609819441582</v>
      </c>
      <c r="H12" s="263">
        <v>125.43330796952331</v>
      </c>
      <c r="I12" s="263"/>
      <c r="J12" s="264">
        <v>43.676963820000005</v>
      </c>
      <c r="M12" s="265" t="s">
        <v>569</v>
      </c>
      <c r="N12" s="262">
        <v>1118615.6825000001</v>
      </c>
      <c r="O12" s="263">
        <v>10336008.906300001</v>
      </c>
      <c r="P12" s="262">
        <v>1741.1083899999994</v>
      </c>
      <c r="Q12" s="264">
        <v>47082.767523599992</v>
      </c>
      <c r="R12" s="266">
        <v>72.7949397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570</v>
      </c>
      <c r="C14" s="269"/>
      <c r="D14" s="269"/>
      <c r="E14" s="269"/>
      <c r="F14" s="269"/>
      <c r="G14" s="269"/>
      <c r="H14" s="269"/>
      <c r="I14" s="270"/>
      <c r="M14" s="271" t="s">
        <v>555</v>
      </c>
      <c r="N14" s="272">
        <v>1118615.6825000001</v>
      </c>
      <c r="O14" s="272">
        <v>10336008.906300001</v>
      </c>
      <c r="P14" s="272">
        <v>1741.1083899999994</v>
      </c>
      <c r="Q14" s="272">
        <v>47082.767523599992</v>
      </c>
      <c r="R14" s="272">
        <v>72.7949397</v>
      </c>
    </row>
    <row r="15" spans="2:18" x14ac:dyDescent="0.3">
      <c r="B15" s="273"/>
      <c r="D15" s="274" t="s">
        <v>571</v>
      </c>
      <c r="E15" s="275"/>
      <c r="F15" s="276"/>
      <c r="G15" s="277" t="s">
        <v>572</v>
      </c>
      <c r="I15" s="150"/>
    </row>
    <row r="16" spans="2:18" x14ac:dyDescent="0.3">
      <c r="B16" s="273"/>
      <c r="C16" s="277" t="s">
        <v>573</v>
      </c>
      <c r="D16" s="278" t="s">
        <v>574</v>
      </c>
      <c r="E16" s="277" t="s">
        <v>575</v>
      </c>
      <c r="F16" s="279" t="s">
        <v>576</v>
      </c>
      <c r="G16" s="277" t="s">
        <v>4</v>
      </c>
      <c r="H16" s="277" t="s">
        <v>577</v>
      </c>
      <c r="I16" s="280" t="s">
        <v>578</v>
      </c>
      <c r="K16" s="22"/>
      <c r="L16" s="281"/>
    </row>
    <row r="17" spans="2:15" x14ac:dyDescent="0.3">
      <c r="B17" s="282" t="s">
        <v>579</v>
      </c>
      <c r="C17" s="283">
        <v>1475476.5567659389</v>
      </c>
      <c r="D17" s="284">
        <v>541330.48989819107</v>
      </c>
      <c r="E17" s="284">
        <v>13438.583284205919</v>
      </c>
      <c r="F17" s="285" t="s">
        <v>580</v>
      </c>
      <c r="G17" s="284">
        <v>-920707.48358354194</v>
      </c>
      <c r="H17" s="286">
        <v>0.375993146511512</v>
      </c>
      <c r="I17" s="280" t="s">
        <v>581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582</v>
      </c>
      <c r="C18" s="283">
        <v>1136145.1394316102</v>
      </c>
      <c r="D18" s="284">
        <v>541330.48989819107</v>
      </c>
      <c r="E18" s="284">
        <v>13438.583284205919</v>
      </c>
      <c r="F18" s="288" t="s">
        <v>580</v>
      </c>
      <c r="G18" s="284">
        <v>-581376.0662492133</v>
      </c>
      <c r="H18" s="286">
        <v>0.48829067161255152</v>
      </c>
      <c r="I18" s="280" t="s">
        <v>583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584</v>
      </c>
      <c r="C19" s="290">
        <v>1839619.9436804322</v>
      </c>
      <c r="D19" s="291">
        <v>541330.48989819107</v>
      </c>
      <c r="E19" s="291">
        <v>13438.583284205919</v>
      </c>
      <c r="F19" s="292" t="s">
        <v>580</v>
      </c>
      <c r="G19" s="291">
        <v>-1284850.8704980351</v>
      </c>
      <c r="H19" s="293">
        <v>0.30156722049473939</v>
      </c>
      <c r="I19" s="294" t="s">
        <v>581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585</v>
      </c>
      <c r="H20" s="296"/>
      <c r="I20" s="296"/>
      <c r="J20" s="297"/>
    </row>
    <row r="21" spans="2:15" x14ac:dyDescent="0.3">
      <c r="B21" s="295" t="s">
        <v>586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587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588</v>
      </c>
      <c r="D24" s="276"/>
      <c r="E24" s="277"/>
      <c r="F24" s="277"/>
      <c r="G24" s="277" t="s">
        <v>572</v>
      </c>
      <c r="H24" s="296"/>
      <c r="I24" s="300"/>
    </row>
    <row r="25" spans="2:15" x14ac:dyDescent="0.3">
      <c r="B25" s="273"/>
      <c r="C25" s="278" t="s">
        <v>114</v>
      </c>
      <c r="D25" s="279" t="s">
        <v>589</v>
      </c>
      <c r="E25" s="277" t="s">
        <v>573</v>
      </c>
      <c r="F25" s="277" t="s">
        <v>571</v>
      </c>
      <c r="G25" s="277" t="s">
        <v>4</v>
      </c>
      <c r="H25" s="296"/>
      <c r="I25" s="300"/>
    </row>
    <row r="26" spans="2:15" x14ac:dyDescent="0.3">
      <c r="B26" s="301" t="s">
        <v>590</v>
      </c>
      <c r="C26" s="302">
        <v>4436288.7453014739</v>
      </c>
      <c r="D26" s="303"/>
      <c r="E26" s="304">
        <v>0.31509888042667222</v>
      </c>
      <c r="F26" s="304">
        <v>0.12202327688239874</v>
      </c>
      <c r="G26" s="304">
        <v>-0.19307560354427347</v>
      </c>
      <c r="H26" s="296"/>
      <c r="I26" s="300"/>
    </row>
    <row r="27" spans="2:15" x14ac:dyDescent="0.3">
      <c r="B27" s="301" t="s">
        <v>591</v>
      </c>
      <c r="C27" s="302">
        <v>4436288.7453014739</v>
      </c>
      <c r="D27" s="303"/>
      <c r="E27" s="304">
        <v>0.2463823372742121</v>
      </c>
      <c r="F27" s="304">
        <v>0.12202327688239874</v>
      </c>
      <c r="G27" s="304">
        <v>-0.12435906039181335</v>
      </c>
      <c r="H27" s="296"/>
      <c r="I27" s="300"/>
    </row>
    <row r="28" spans="2:15" x14ac:dyDescent="0.3">
      <c r="B28" s="301" t="s">
        <v>592</v>
      </c>
      <c r="C28" s="302">
        <v>4436288.7453014739</v>
      </c>
      <c r="D28" s="303"/>
      <c r="E28" s="304">
        <v>0.40463043921753872</v>
      </c>
      <c r="F28" s="304">
        <v>0.12202327688239874</v>
      </c>
      <c r="G28" s="304">
        <v>-0.28260716233513999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593</v>
      </c>
      <c r="C30" s="308"/>
      <c r="D30" s="309">
        <v>17304.966008547912</v>
      </c>
      <c r="E30" s="310">
        <v>4.4846629478303228</v>
      </c>
      <c r="F30" s="310">
        <v>0.77657380416510702</v>
      </c>
      <c r="G30" s="304">
        <v>-3.7080891436652159</v>
      </c>
      <c r="H30" s="296"/>
      <c r="I30" s="150"/>
    </row>
    <row r="31" spans="2:15" x14ac:dyDescent="0.3">
      <c r="B31" s="301" t="s">
        <v>594</v>
      </c>
      <c r="C31" s="308"/>
      <c r="D31" s="309">
        <v>17304.966008547912</v>
      </c>
      <c r="E31" s="310">
        <v>2.4918829380913556</v>
      </c>
      <c r="F31" s="310">
        <v>0.77657380416510702</v>
      </c>
      <c r="G31" s="304">
        <v>-1.7153091339262487</v>
      </c>
      <c r="H31" s="296"/>
      <c r="I31" s="150"/>
    </row>
    <row r="32" spans="2:15" x14ac:dyDescent="0.3">
      <c r="B32" s="311" t="s">
        <v>595</v>
      </c>
      <c r="C32" s="312"/>
      <c r="D32" s="313">
        <v>17304.966008547912</v>
      </c>
      <c r="E32" s="314">
        <v>2.575126709365462</v>
      </c>
      <c r="F32" s="314">
        <v>0.77657380416510702</v>
      </c>
      <c r="G32" s="315">
        <v>-1.798552905200355</v>
      </c>
      <c r="H32" s="316"/>
      <c r="I32" s="317"/>
    </row>
    <row r="34" spans="2:20" x14ac:dyDescent="0.3">
      <c r="B34" s="268" t="s">
        <v>596</v>
      </c>
      <c r="C34" s="298"/>
      <c r="D34" s="298"/>
      <c r="E34" s="298"/>
      <c r="F34" s="298"/>
      <c r="G34" s="298"/>
      <c r="H34" s="298"/>
      <c r="I34" s="299"/>
      <c r="M34" s="268" t="s">
        <v>597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598</v>
      </c>
      <c r="D35" s="319"/>
      <c r="E35" s="319"/>
      <c r="F35" s="274" t="s">
        <v>599</v>
      </c>
      <c r="G35" s="320"/>
      <c r="H35" s="321"/>
      <c r="I35" s="322"/>
      <c r="M35" s="318"/>
      <c r="N35" s="274" t="s">
        <v>598</v>
      </c>
      <c r="O35" s="319"/>
      <c r="P35" s="319"/>
      <c r="Q35" s="274" t="s">
        <v>599</v>
      </c>
      <c r="R35" s="320"/>
      <c r="S35" s="321"/>
      <c r="T35" s="322"/>
    </row>
    <row r="36" spans="2:20" x14ac:dyDescent="0.3">
      <c r="B36" s="231" t="s">
        <v>600</v>
      </c>
      <c r="C36" s="323" t="s">
        <v>601</v>
      </c>
      <c r="D36" s="323" t="s">
        <v>602</v>
      </c>
      <c r="E36" s="323" t="s">
        <v>603</v>
      </c>
      <c r="F36" s="323" t="s">
        <v>601</v>
      </c>
      <c r="G36" s="323" t="s">
        <v>602</v>
      </c>
      <c r="H36" s="321"/>
      <c r="I36" s="150"/>
      <c r="M36" s="231" t="s">
        <v>600</v>
      </c>
      <c r="N36" s="323" t="s">
        <v>601</v>
      </c>
      <c r="O36" s="323" t="s">
        <v>602</v>
      </c>
      <c r="P36" s="323" t="s">
        <v>603</v>
      </c>
      <c r="Q36" s="323" t="s">
        <v>601</v>
      </c>
      <c r="R36" s="323" t="s">
        <v>602</v>
      </c>
      <c r="S36" s="321"/>
      <c r="T36" s="150"/>
    </row>
    <row r="37" spans="2:20" x14ac:dyDescent="0.3">
      <c r="B37" s="324">
        <v>2013</v>
      </c>
      <c r="C37" s="325">
        <v>349.62640461266096</v>
      </c>
      <c r="D37" s="325">
        <v>87.158765748057661</v>
      </c>
      <c r="E37" s="325">
        <v>45.838960753552293</v>
      </c>
      <c r="F37" s="325">
        <v>7.9600864239000044</v>
      </c>
      <c r="G37" s="325">
        <v>12.518426512800007</v>
      </c>
      <c r="H37" s="295" t="s">
        <v>604</v>
      </c>
      <c r="I37" s="150"/>
      <c r="M37" s="324">
        <v>2013</v>
      </c>
      <c r="N37" s="325">
        <v>582.71067435443479</v>
      </c>
      <c r="O37" s="325">
        <v>145.26460958009611</v>
      </c>
      <c r="P37" s="325">
        <v>76.398267922587138</v>
      </c>
      <c r="Q37" s="325">
        <v>10.185484081500004</v>
      </c>
      <c r="R37" s="325">
        <v>16.018197187999984</v>
      </c>
      <c r="S37" s="295" t="s">
        <v>604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605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605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606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606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607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608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609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610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611</v>
      </c>
      <c r="C48" s="327">
        <v>349.62640461266096</v>
      </c>
      <c r="D48" s="327">
        <v>87.158765748057661</v>
      </c>
      <c r="E48" s="327">
        <v>45.838960753552293</v>
      </c>
      <c r="F48" s="327">
        <v>7.9600864239000044</v>
      </c>
      <c r="G48" s="327">
        <v>12.518426512800007</v>
      </c>
      <c r="H48" s="295"/>
      <c r="I48" s="150"/>
      <c r="M48" s="326" t="s">
        <v>611</v>
      </c>
      <c r="N48" s="327">
        <v>582.71067435443479</v>
      </c>
      <c r="O48" s="327">
        <v>145.26460958009611</v>
      </c>
      <c r="P48" s="327">
        <v>76.398267922587138</v>
      </c>
      <c r="Q48" s="327">
        <v>10.185484081500004</v>
      </c>
      <c r="R48" s="327">
        <v>16.018197187999984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612</v>
      </c>
      <c r="C50" s="281"/>
      <c r="D50" s="281"/>
      <c r="E50" s="281"/>
      <c r="F50" s="281"/>
      <c r="G50" s="281"/>
      <c r="H50" s="277"/>
      <c r="I50" s="150"/>
      <c r="M50" s="231" t="s">
        <v>612</v>
      </c>
      <c r="S50" s="277"/>
      <c r="T50" s="150"/>
    </row>
    <row r="51" spans="2:20" x14ac:dyDescent="0.3">
      <c r="B51" s="273">
        <v>2013</v>
      </c>
      <c r="C51" s="325">
        <v>3230.5479786209876</v>
      </c>
      <c r="D51" s="325">
        <v>805.34699551205279</v>
      </c>
      <c r="E51" s="325">
        <v>423.55199736282316</v>
      </c>
      <c r="F51" s="325">
        <v>183.748473757836</v>
      </c>
      <c r="G51" s="325">
        <v>288.97195873027204</v>
      </c>
      <c r="H51" s="277"/>
      <c r="I51" s="150"/>
      <c r="M51" s="273">
        <v>2013</v>
      </c>
      <c r="N51" s="325">
        <v>5384.2466310349791</v>
      </c>
      <c r="O51" s="325">
        <v>1342.2449925200879</v>
      </c>
      <c r="P51" s="325">
        <v>705.91999560470526</v>
      </c>
      <c r="Q51" s="325">
        <v>275.43419001306006</v>
      </c>
      <c r="R51" s="325">
        <v>433.16146121711989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613</v>
      </c>
      <c r="C62" s="330">
        <v>3230.5479786209876</v>
      </c>
      <c r="D62" s="330">
        <v>805.34699551205279</v>
      </c>
      <c r="E62" s="330">
        <v>423.55199736282316</v>
      </c>
      <c r="F62" s="330">
        <v>183.748473757836</v>
      </c>
      <c r="G62" s="330">
        <v>288.97195873027204</v>
      </c>
      <c r="H62" s="331"/>
      <c r="I62" s="317"/>
      <c r="M62" s="329" t="s">
        <v>613</v>
      </c>
      <c r="N62" s="330">
        <v>5384.2466310349791</v>
      </c>
      <c r="O62" s="330">
        <v>1342.2449925200879</v>
      </c>
      <c r="P62" s="330">
        <v>705.91999560470526</v>
      </c>
      <c r="Q62" s="330">
        <v>275.43419001306006</v>
      </c>
      <c r="R62" s="330">
        <v>433.16146121711989</v>
      </c>
      <c r="S62" s="331"/>
      <c r="T62" s="317"/>
    </row>
    <row r="65" spans="2:18" x14ac:dyDescent="0.3">
      <c r="B65" s="268" t="s">
        <v>614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615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616</v>
      </c>
      <c r="D66" s="334" t="s">
        <v>559</v>
      </c>
      <c r="E66" s="335" t="s">
        <v>617</v>
      </c>
      <c r="F66" s="336" t="s">
        <v>561</v>
      </c>
      <c r="G66" s="333" t="s">
        <v>618</v>
      </c>
      <c r="H66" s="335" t="s">
        <v>619</v>
      </c>
      <c r="I66" s="337"/>
      <c r="J66" s="338" t="s">
        <v>620</v>
      </c>
      <c r="K66" s="339" t="s">
        <v>621</v>
      </c>
      <c r="M66" s="332"/>
      <c r="N66" s="340" t="s">
        <v>622</v>
      </c>
      <c r="O66" s="334" t="s">
        <v>623</v>
      </c>
      <c r="P66" s="336" t="s">
        <v>624</v>
      </c>
      <c r="Q66" s="336" t="s">
        <v>625</v>
      </c>
      <c r="R66" s="337" t="s">
        <v>620</v>
      </c>
    </row>
    <row r="67" spans="2:18" x14ac:dyDescent="0.3">
      <c r="B67" s="341">
        <v>2013</v>
      </c>
      <c r="C67" s="325">
        <v>671169.40950000007</v>
      </c>
      <c r="D67" s="325">
        <v>6201605.3437800016</v>
      </c>
      <c r="E67" s="325">
        <v>1360.6985340000001</v>
      </c>
      <c r="F67" s="325">
        <v>31409.995514160004</v>
      </c>
      <c r="G67" s="325">
        <v>89.956609819441582</v>
      </c>
      <c r="H67" s="325">
        <v>125.43330796952331</v>
      </c>
      <c r="I67" s="325"/>
      <c r="J67" s="325">
        <v>43.676963820000005</v>
      </c>
      <c r="K67" s="342">
        <v>135.74653330326927</v>
      </c>
      <c r="M67" s="341">
        <v>2013</v>
      </c>
      <c r="N67" s="343">
        <v>1118615.6825000001</v>
      </c>
      <c r="O67" s="343">
        <v>10336008.906300001</v>
      </c>
      <c r="P67" s="343">
        <v>1741.1083899999994</v>
      </c>
      <c r="Q67" s="343">
        <v>47082.767523599992</v>
      </c>
      <c r="R67" s="343">
        <v>72.7949397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57.149656970188403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-136.95710194309316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671169.40950000007</v>
      </c>
      <c r="D78" s="346">
        <v>6201605.3437800016</v>
      </c>
      <c r="E78" s="347">
        <v>1360.6985340000001</v>
      </c>
      <c r="F78" s="347">
        <v>31409.995514160004</v>
      </c>
      <c r="G78" s="345">
        <v>89.956609819441582</v>
      </c>
      <c r="H78" s="347">
        <v>125.43330796952331</v>
      </c>
      <c r="I78" s="346"/>
      <c r="J78" s="346">
        <v>43.676963820000005</v>
      </c>
      <c r="K78" s="348">
        <v>55.939088330364513</v>
      </c>
      <c r="M78" s="344" t="s">
        <v>40</v>
      </c>
      <c r="N78" s="345">
        <v>1118615.6825000001</v>
      </c>
      <c r="O78" s="346">
        <v>10336008.906300001</v>
      </c>
      <c r="P78" s="347">
        <v>1741.1083899999994</v>
      </c>
      <c r="Q78" s="347">
        <v>47082.767523599992</v>
      </c>
      <c r="R78" s="346">
        <v>72.7949397</v>
      </c>
    </row>
    <row r="81" spans="2:19" x14ac:dyDescent="0.3">
      <c r="B81" s="268" t="s">
        <v>626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627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616</v>
      </c>
      <c r="D82" s="355" t="s">
        <v>559</v>
      </c>
      <c r="E82" s="356" t="s">
        <v>617</v>
      </c>
      <c r="F82" s="357" t="s">
        <v>561</v>
      </c>
      <c r="G82" s="355" t="s">
        <v>618</v>
      </c>
      <c r="H82" s="358" t="s">
        <v>619</v>
      </c>
      <c r="I82" s="55"/>
      <c r="J82" s="359" t="s">
        <v>620</v>
      </c>
      <c r="K82" s="357" t="s">
        <v>628</v>
      </c>
      <c r="M82" s="360"/>
      <c r="N82" s="361" t="s">
        <v>629</v>
      </c>
      <c r="O82" s="361" t="s">
        <v>630</v>
      </c>
      <c r="P82" s="361" t="s">
        <v>631</v>
      </c>
      <c r="Q82" s="361" t="s">
        <v>632</v>
      </c>
      <c r="R82" s="334" t="s">
        <v>633</v>
      </c>
      <c r="S82" s="362" t="s">
        <v>634</v>
      </c>
    </row>
    <row r="83" spans="2:19" x14ac:dyDescent="0.3">
      <c r="B83" s="363" t="s">
        <v>40</v>
      </c>
      <c r="C83" s="364">
        <v>671169.40950000007</v>
      </c>
      <c r="D83" s="365">
        <v>6201605.3437800016</v>
      </c>
      <c r="E83" s="364">
        <v>1360.6985340000001</v>
      </c>
      <c r="F83" s="366">
        <v>31409.995514160008</v>
      </c>
      <c r="G83" s="365">
        <v>89.956609819441582</v>
      </c>
      <c r="H83" s="365">
        <v>125.43330796952331</v>
      </c>
      <c r="I83" s="365"/>
      <c r="J83" s="366">
        <v>43.676963820000005</v>
      </c>
      <c r="K83" s="366">
        <v>-920707.4835835417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148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1118615.6824999999</v>
      </c>
      <c r="O84" s="373"/>
      <c r="P84" s="374">
        <v>0</v>
      </c>
      <c r="Q84" s="374">
        <v>0</v>
      </c>
      <c r="R84" s="375">
        <v>1118615.6824999999</v>
      </c>
      <c r="S84" s="376">
        <v>1118615.6824999999</v>
      </c>
    </row>
    <row r="85" spans="2:19" x14ac:dyDescent="0.3">
      <c r="B85" s="368" t="s">
        <v>152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1118615.6824999999</v>
      </c>
      <c r="O85" s="373">
        <v>0</v>
      </c>
      <c r="P85" s="374">
        <v>0</v>
      </c>
      <c r="Q85" s="374">
        <v>0</v>
      </c>
      <c r="R85" s="375">
        <v>1118615.6824999999</v>
      </c>
      <c r="S85" s="376">
        <v>0</v>
      </c>
    </row>
    <row r="86" spans="2:19" x14ac:dyDescent="0.3">
      <c r="B86" s="368" t="s">
        <v>110</v>
      </c>
      <c r="C86" s="369">
        <v>671169.40950000007</v>
      </c>
      <c r="D86" s="327">
        <v>6201605.3437800016</v>
      </c>
      <c r="E86" s="369">
        <v>1360.6985340000001</v>
      </c>
      <c r="F86" s="370">
        <v>31409.995514160008</v>
      </c>
      <c r="G86" s="325">
        <v>89.956609819441582</v>
      </c>
      <c r="H86" s="325">
        <v>125.43330796952331</v>
      </c>
      <c r="I86" s="325"/>
      <c r="J86" s="325">
        <v>43.676963820000005</v>
      </c>
      <c r="K86" s="377">
        <v>-920707.4835835417</v>
      </c>
      <c r="M86" s="360">
        <v>2015</v>
      </c>
      <c r="N86" s="372">
        <v>1118615.6824999999</v>
      </c>
      <c r="O86" s="373">
        <v>0</v>
      </c>
      <c r="P86" s="374">
        <v>0</v>
      </c>
      <c r="Q86" s="374">
        <v>0</v>
      </c>
      <c r="R86" s="375">
        <v>1118615.6824999999</v>
      </c>
      <c r="S86" s="376">
        <v>0</v>
      </c>
    </row>
    <row r="87" spans="2:19" x14ac:dyDescent="0.3">
      <c r="B87" s="368" t="s">
        <v>154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1118615.6824999999</v>
      </c>
      <c r="O87" s="373">
        <v>0</v>
      </c>
      <c r="P87" s="374">
        <v>0</v>
      </c>
      <c r="Q87" s="374">
        <v>0</v>
      </c>
      <c r="R87" s="375">
        <v>1118615.6824999999</v>
      </c>
      <c r="S87" s="376">
        <v>0</v>
      </c>
    </row>
    <row r="88" spans="2:19" x14ac:dyDescent="0.3">
      <c r="B88" s="368" t="s">
        <v>161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1118615.6824999999</v>
      </c>
      <c r="O88" s="373">
        <v>0</v>
      </c>
      <c r="P88" s="374">
        <v>0</v>
      </c>
      <c r="Q88" s="374">
        <v>0</v>
      </c>
      <c r="R88" s="375">
        <v>1118615.6824999999</v>
      </c>
      <c r="S88" s="376">
        <v>0</v>
      </c>
    </row>
    <row r="89" spans="2:19" x14ac:dyDescent="0.3">
      <c r="B89" s="368" t="s">
        <v>164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1118615.6824999999</v>
      </c>
      <c r="O89" s="373">
        <v>0</v>
      </c>
      <c r="P89" s="374">
        <v>0</v>
      </c>
      <c r="Q89" s="374">
        <v>0</v>
      </c>
      <c r="R89" s="375">
        <v>1118615.6824999999</v>
      </c>
      <c r="S89" s="376">
        <v>0</v>
      </c>
    </row>
    <row r="90" spans="2:19" x14ac:dyDescent="0.3">
      <c r="B90" s="368" t="s">
        <v>168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1118615.6824999999</v>
      </c>
      <c r="O90" s="373">
        <v>0</v>
      </c>
      <c r="P90" s="374">
        <v>0</v>
      </c>
      <c r="Q90" s="374">
        <v>0</v>
      </c>
      <c r="R90" s="375">
        <v>1118615.6824999999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1118615.6824999999</v>
      </c>
      <c r="O91" s="373">
        <v>0</v>
      </c>
      <c r="P91" s="374">
        <v>0</v>
      </c>
      <c r="Q91" s="374">
        <v>0</v>
      </c>
      <c r="R91" s="375">
        <v>1118615.6824999999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1118615.6824999999</v>
      </c>
      <c r="O92" s="373">
        <v>0</v>
      </c>
      <c r="P92" s="374">
        <v>0</v>
      </c>
      <c r="Q92" s="374">
        <v>0</v>
      </c>
      <c r="R92" s="375">
        <v>1118615.6824999999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1118615.6824999999</v>
      </c>
      <c r="O93" s="379">
        <v>-196800.41475000003</v>
      </c>
      <c r="P93" s="380">
        <v>0</v>
      </c>
      <c r="Q93" s="380">
        <v>0</v>
      </c>
      <c r="R93" s="381">
        <v>921815.26774999988</v>
      </c>
      <c r="S93" s="382">
        <v>-196800.41475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635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636</v>
      </c>
      <c r="O96" s="277" t="s">
        <v>637</v>
      </c>
      <c r="P96" s="277" t="s">
        <v>638</v>
      </c>
      <c r="Q96" s="277" t="s">
        <v>638</v>
      </c>
      <c r="R96" s="277" t="s">
        <v>40</v>
      </c>
      <c r="S96" s="383" t="s">
        <v>639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640</v>
      </c>
      <c r="O97" s="277" t="s">
        <v>641</v>
      </c>
      <c r="P97" s="277" t="s">
        <v>640</v>
      </c>
      <c r="Q97" s="277" t="s">
        <v>642</v>
      </c>
      <c r="R97" s="277" t="s">
        <v>643</v>
      </c>
      <c r="S97" s="383" t="s">
        <v>640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644</v>
      </c>
      <c r="O98" s="385" t="s">
        <v>644</v>
      </c>
      <c r="P98" s="385" t="s">
        <v>644</v>
      </c>
      <c r="Q98" s="385" t="s">
        <v>644</v>
      </c>
      <c r="R98" s="385" t="s">
        <v>644</v>
      </c>
      <c r="S98" s="386" t="s">
        <v>644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72.7949397</v>
      </c>
      <c r="O99" s="373"/>
      <c r="P99" s="374">
        <v>0</v>
      </c>
      <c r="Q99" s="374">
        <v>0</v>
      </c>
      <c r="R99" s="375">
        <v>72.7949397</v>
      </c>
      <c r="S99" s="376">
        <v>72.7949397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72.7949397</v>
      </c>
      <c r="O100" s="373">
        <v>0</v>
      </c>
      <c r="P100" s="374">
        <v>0</v>
      </c>
      <c r="Q100" s="374">
        <v>0</v>
      </c>
      <c r="R100" s="375">
        <v>72.7949397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72.7949397</v>
      </c>
      <c r="O101" s="373">
        <v>0</v>
      </c>
      <c r="P101" s="374">
        <v>0</v>
      </c>
      <c r="Q101" s="374">
        <v>0</v>
      </c>
      <c r="R101" s="375">
        <v>72.7949397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72.7949397</v>
      </c>
      <c r="O102" s="373">
        <v>0</v>
      </c>
      <c r="P102" s="374">
        <v>0</v>
      </c>
      <c r="Q102" s="374">
        <v>0</v>
      </c>
      <c r="R102" s="375">
        <v>72.7949397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72.7949397</v>
      </c>
      <c r="O103" s="373">
        <v>0</v>
      </c>
      <c r="P103" s="374">
        <v>0</v>
      </c>
      <c r="Q103" s="374">
        <v>0</v>
      </c>
      <c r="R103" s="375">
        <v>72.7949397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72.7949397</v>
      </c>
      <c r="O104" s="373">
        <v>0</v>
      </c>
      <c r="P104" s="374">
        <v>0</v>
      </c>
      <c r="Q104" s="374">
        <v>0</v>
      </c>
      <c r="R104" s="375">
        <v>72.7949397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72.7949397</v>
      </c>
      <c r="O105" s="373">
        <v>0</v>
      </c>
      <c r="P105" s="374">
        <v>0</v>
      </c>
      <c r="Q105" s="374">
        <v>0</v>
      </c>
      <c r="R105" s="375">
        <v>72.7949397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72.7949397</v>
      </c>
      <c r="O106" s="373">
        <v>0</v>
      </c>
      <c r="P106" s="374">
        <v>0</v>
      </c>
      <c r="Q106" s="374">
        <v>0</v>
      </c>
      <c r="R106" s="375">
        <v>72.7949397</v>
      </c>
      <c r="S106" s="376">
        <v>0</v>
      </c>
    </row>
    <row r="107" spans="2:19" x14ac:dyDescent="0.3">
      <c r="B107" s="387" t="s">
        <v>645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72.7949397</v>
      </c>
      <c r="O107" s="373">
        <v>0</v>
      </c>
      <c r="P107" s="374">
        <v>0</v>
      </c>
      <c r="Q107" s="374">
        <v>0</v>
      </c>
      <c r="R107" s="375">
        <v>72.7949397</v>
      </c>
      <c r="S107" s="376">
        <v>0</v>
      </c>
    </row>
    <row r="108" spans="2:19" x14ac:dyDescent="0.3">
      <c r="B108" s="194" t="s">
        <v>646</v>
      </c>
      <c r="M108" s="367">
        <v>2022</v>
      </c>
      <c r="N108" s="378">
        <v>72.7949397</v>
      </c>
      <c r="O108" s="379">
        <v>-12.068917424999999</v>
      </c>
      <c r="P108" s="380">
        <v>0</v>
      </c>
      <c r="Q108" s="380">
        <v>0</v>
      </c>
      <c r="R108" s="381">
        <v>60.726022275000005</v>
      </c>
      <c r="S108" s="382">
        <v>-12.068917424999995</v>
      </c>
    </row>
    <row r="109" spans="2:19" x14ac:dyDescent="0.3">
      <c r="B109" s="392" t="s">
        <v>647</v>
      </c>
    </row>
    <row r="110" spans="2:19" x14ac:dyDescent="0.3">
      <c r="B110" s="268" t="s">
        <v>648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649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616</v>
      </c>
      <c r="D111" s="355" t="s">
        <v>559</v>
      </c>
      <c r="E111" s="356" t="s">
        <v>617</v>
      </c>
      <c r="F111" s="357" t="s">
        <v>561</v>
      </c>
      <c r="G111" s="355" t="s">
        <v>618</v>
      </c>
      <c r="H111" s="358" t="s">
        <v>619</v>
      </c>
      <c r="I111" s="55"/>
      <c r="J111" s="359" t="s">
        <v>620</v>
      </c>
      <c r="K111" s="357" t="s">
        <v>628</v>
      </c>
      <c r="M111" s="360"/>
      <c r="N111" s="361" t="s">
        <v>629</v>
      </c>
      <c r="O111" s="361" t="s">
        <v>630</v>
      </c>
      <c r="P111" s="361" t="s">
        <v>650</v>
      </c>
      <c r="Q111" s="361" t="s">
        <v>632</v>
      </c>
      <c r="R111" s="334" t="s">
        <v>633</v>
      </c>
      <c r="S111" s="362" t="s">
        <v>634</v>
      </c>
    </row>
    <row r="112" spans="2:19" x14ac:dyDescent="0.3">
      <c r="B112" s="363" t="s">
        <v>40</v>
      </c>
      <c r="C112" s="365">
        <v>671169.40950000007</v>
      </c>
      <c r="D112" s="365">
        <v>6201605.3437800016</v>
      </c>
      <c r="E112" s="364">
        <v>1360.6985340000001</v>
      </c>
      <c r="F112" s="366">
        <v>31409.995514160008</v>
      </c>
      <c r="G112" s="364">
        <v>89.956609819441582</v>
      </c>
      <c r="H112" s="365">
        <v>125.43330796952331</v>
      </c>
      <c r="I112" s="366"/>
      <c r="J112" s="366">
        <v>43.676963820000005</v>
      </c>
      <c r="K112" s="366">
        <v>-920707.48358354182</v>
      </c>
      <c r="M112" s="367"/>
      <c r="N112" s="384" t="s">
        <v>589</v>
      </c>
      <c r="O112" s="385" t="s">
        <v>589</v>
      </c>
      <c r="P112" s="385" t="s">
        <v>589</v>
      </c>
      <c r="Q112" s="385" t="s">
        <v>589</v>
      </c>
      <c r="R112" s="385" t="s">
        <v>589</v>
      </c>
      <c r="S112" s="394" t="s">
        <v>589</v>
      </c>
    </row>
    <row r="113" spans="2:19" x14ac:dyDescent="0.3">
      <c r="B113" s="395" t="s">
        <v>651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1741.1083899999994</v>
      </c>
      <c r="O113" s="373"/>
      <c r="P113" s="374">
        <v>0</v>
      </c>
      <c r="Q113" s="374">
        <v>0</v>
      </c>
      <c r="R113" s="375">
        <v>1741.1083899999994</v>
      </c>
      <c r="S113" s="376">
        <v>1741.1083899999994</v>
      </c>
    </row>
    <row r="114" spans="2:19" x14ac:dyDescent="0.3">
      <c r="B114" s="396" t="s">
        <v>652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1741.1083899999994</v>
      </c>
      <c r="O114" s="373">
        <v>0</v>
      </c>
      <c r="P114" s="374">
        <v>0</v>
      </c>
      <c r="Q114" s="374">
        <v>0</v>
      </c>
      <c r="R114" s="375">
        <v>1741.1083899999994</v>
      </c>
      <c r="S114" s="376">
        <v>0</v>
      </c>
    </row>
    <row r="115" spans="2:19" x14ac:dyDescent="0.3">
      <c r="B115" s="396" t="s">
        <v>653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1741.1083899999994</v>
      </c>
      <c r="O115" s="373">
        <v>0</v>
      </c>
      <c r="P115" s="374">
        <v>0</v>
      </c>
      <c r="Q115" s="374">
        <v>0</v>
      </c>
      <c r="R115" s="375">
        <v>1741.1083899999994</v>
      </c>
      <c r="S115" s="376">
        <v>0</v>
      </c>
    </row>
    <row r="116" spans="2:19" x14ac:dyDescent="0.3">
      <c r="B116" s="396" t="s">
        <v>654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1741.1083899999994</v>
      </c>
      <c r="O116" s="373">
        <v>0</v>
      </c>
      <c r="P116" s="374">
        <v>0</v>
      </c>
      <c r="Q116" s="374">
        <v>0</v>
      </c>
      <c r="R116" s="375">
        <v>1741.1083899999994</v>
      </c>
      <c r="S116" s="376">
        <v>0</v>
      </c>
    </row>
    <row r="117" spans="2:19" x14ac:dyDescent="0.3">
      <c r="B117" s="396" t="s">
        <v>655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1741.1083899999994</v>
      </c>
      <c r="O117" s="373">
        <v>0</v>
      </c>
      <c r="P117" s="374">
        <v>0</v>
      </c>
      <c r="Q117" s="374">
        <v>0</v>
      </c>
      <c r="R117" s="375">
        <v>1741.1083899999994</v>
      </c>
      <c r="S117" s="376">
        <v>0</v>
      </c>
    </row>
    <row r="118" spans="2:19" x14ac:dyDescent="0.3">
      <c r="B118" s="396" t="s">
        <v>656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1741.1083899999994</v>
      </c>
      <c r="O118" s="373">
        <v>0</v>
      </c>
      <c r="P118" s="374">
        <v>0</v>
      </c>
      <c r="Q118" s="374">
        <v>0</v>
      </c>
      <c r="R118" s="375">
        <v>1741.1083899999994</v>
      </c>
      <c r="S118" s="376">
        <v>0</v>
      </c>
    </row>
    <row r="119" spans="2:19" x14ac:dyDescent="0.3">
      <c r="B119" s="396" t="s">
        <v>657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1741.1083899999994</v>
      </c>
      <c r="O119" s="373">
        <v>0</v>
      </c>
      <c r="P119" s="374">
        <v>0</v>
      </c>
      <c r="Q119" s="374">
        <v>0</v>
      </c>
      <c r="R119" s="375">
        <v>1741.1083899999994</v>
      </c>
      <c r="S119" s="376">
        <v>0</v>
      </c>
    </row>
    <row r="120" spans="2:19" x14ac:dyDescent="0.3">
      <c r="B120" s="396" t="s">
        <v>658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1741.1083899999994</v>
      </c>
      <c r="O120" s="373">
        <v>0</v>
      </c>
      <c r="P120" s="374">
        <v>0</v>
      </c>
      <c r="Q120" s="374">
        <v>0</v>
      </c>
      <c r="R120" s="375">
        <v>1741.1083899999994</v>
      </c>
      <c r="S120" s="376">
        <v>0</v>
      </c>
    </row>
    <row r="121" spans="2:19" x14ac:dyDescent="0.3">
      <c r="B121" s="396" t="s">
        <v>659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1741.1083899999994</v>
      </c>
      <c r="O121" s="373">
        <v>0</v>
      </c>
      <c r="P121" s="374">
        <v>0</v>
      </c>
      <c r="Q121" s="374">
        <v>0</v>
      </c>
      <c r="R121" s="375">
        <v>1741.1083899999994</v>
      </c>
      <c r="S121" s="376">
        <v>0</v>
      </c>
    </row>
    <row r="122" spans="2:19" x14ac:dyDescent="0.3">
      <c r="B122" s="396" t="s">
        <v>660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1741.1083899999994</v>
      </c>
      <c r="O122" s="379">
        <v>1646.8806525</v>
      </c>
      <c r="P122" s="380">
        <v>0</v>
      </c>
      <c r="Q122" s="380">
        <v>0</v>
      </c>
      <c r="R122" s="381">
        <v>3387.9890424999994</v>
      </c>
      <c r="S122" s="382">
        <v>1646.8806525</v>
      </c>
    </row>
    <row r="123" spans="2:19" x14ac:dyDescent="0.3">
      <c r="B123" s="396" t="s">
        <v>661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662</v>
      </c>
      <c r="C124" s="369">
        <v>671169.40950000007</v>
      </c>
      <c r="D124" s="370">
        <v>6201605.3437800016</v>
      </c>
      <c r="E124" s="327">
        <v>-5977.6449660000007</v>
      </c>
      <c r="F124" s="370">
        <v>-55233.439485840005</v>
      </c>
      <c r="G124" s="325">
        <v>89.956609819441582</v>
      </c>
      <c r="H124" s="325">
        <v>125.43330796952331</v>
      </c>
      <c r="I124" s="325"/>
      <c r="J124" s="325">
        <v>43.676963820000005</v>
      </c>
      <c r="K124" s="377">
        <v>-903753.86810545716</v>
      </c>
    </row>
    <row r="125" spans="2:19" x14ac:dyDescent="0.3">
      <c r="B125" s="396" t="s">
        <v>663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664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665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666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667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668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669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670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671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672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673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674</v>
      </c>
      <c r="C136" s="369">
        <v>0</v>
      </c>
      <c r="D136" s="370">
        <v>0</v>
      </c>
      <c r="E136" s="327">
        <v>7338.3435000000009</v>
      </c>
      <c r="F136" s="370">
        <v>86643.435000000012</v>
      </c>
      <c r="G136" s="325">
        <v>0</v>
      </c>
      <c r="H136" s="325">
        <v>0</v>
      </c>
      <c r="I136" s="325"/>
      <c r="J136" s="325">
        <v>0</v>
      </c>
      <c r="K136" s="377">
        <v>-16953.615478084641</v>
      </c>
    </row>
    <row r="137" spans="2:12" x14ac:dyDescent="0.3">
      <c r="B137" s="397" t="s">
        <v>675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646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647</v>
      </c>
    </row>
    <row r="140" spans="2:12" x14ac:dyDescent="0.3">
      <c r="B140" s="268" t="s">
        <v>676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616</v>
      </c>
      <c r="D141" s="355" t="s">
        <v>559</v>
      </c>
      <c r="E141" s="356" t="s">
        <v>617</v>
      </c>
      <c r="F141" s="357" t="s">
        <v>561</v>
      </c>
      <c r="G141" s="355" t="s">
        <v>618</v>
      </c>
      <c r="H141" s="358" t="s">
        <v>619</v>
      </c>
      <c r="I141" s="55"/>
      <c r="J141" s="359" t="s">
        <v>620</v>
      </c>
      <c r="K141" s="357" t="s">
        <v>628</v>
      </c>
    </row>
    <row r="142" spans="2:12" x14ac:dyDescent="0.3">
      <c r="B142" s="363" t="s">
        <v>40</v>
      </c>
      <c r="C142" s="365">
        <v>255978.26370000007</v>
      </c>
      <c r="D142" s="365">
        <v>6201605.3437800016</v>
      </c>
      <c r="E142" s="365">
        <v>7287.7539000000006</v>
      </c>
      <c r="F142" s="366">
        <v>31409.99551416</v>
      </c>
      <c r="G142" s="364">
        <v>34.30868043743736</v>
      </c>
      <c r="H142" s="365">
        <v>47.839189226614998</v>
      </c>
      <c r="I142" s="365"/>
      <c r="J142" s="366">
        <v>0.28954200000000008</v>
      </c>
      <c r="K142" s="366">
        <v>-920707.48358354182</v>
      </c>
    </row>
    <row r="143" spans="2:12" x14ac:dyDescent="0.3">
      <c r="B143" s="324">
        <v>7</v>
      </c>
      <c r="C143" s="399">
        <v>0</v>
      </c>
      <c r="D143" s="399">
        <v>2087595.4674960005</v>
      </c>
      <c r="E143" s="399">
        <v>0</v>
      </c>
      <c r="F143" s="400">
        <v>-29744.806790160008</v>
      </c>
      <c r="G143" s="325">
        <v>0</v>
      </c>
      <c r="H143" s="325">
        <v>0</v>
      </c>
      <c r="I143" s="325"/>
      <c r="J143" s="325">
        <v>0</v>
      </c>
      <c r="K143" s="401">
        <v>-405621.25856628886</v>
      </c>
    </row>
    <row r="144" spans="2:12" x14ac:dyDescent="0.3">
      <c r="B144" s="324">
        <v>10</v>
      </c>
      <c r="C144" s="399">
        <v>0</v>
      </c>
      <c r="D144" s="399">
        <v>1748770.7196960002</v>
      </c>
      <c r="E144" s="399">
        <v>0</v>
      </c>
      <c r="F144" s="400">
        <v>-25021.184791680003</v>
      </c>
      <c r="G144" s="325">
        <v>0</v>
      </c>
      <c r="H144" s="325">
        <v>0</v>
      </c>
      <c r="I144" s="325"/>
      <c r="J144" s="325">
        <v>0</v>
      </c>
      <c r="K144" s="342">
        <v>-316792.25568756188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122</v>
      </c>
      <c r="C147" s="399">
        <v>255978.26370000007</v>
      </c>
      <c r="D147" s="399">
        <v>2365239.1565880007</v>
      </c>
      <c r="E147" s="399">
        <v>7287.7539000000006</v>
      </c>
      <c r="F147" s="400">
        <v>86175.987096000012</v>
      </c>
      <c r="G147" s="325">
        <v>34.30868043743736</v>
      </c>
      <c r="H147" s="325">
        <v>47.839189226614998</v>
      </c>
      <c r="I147" s="325"/>
      <c r="J147" s="325">
        <v>0.28954200000000008</v>
      </c>
      <c r="K147" s="342">
        <v>-198293.96932969106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646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677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678</v>
      </c>
      <c r="D157" s="359" t="s">
        <v>679</v>
      </c>
      <c r="I157" s="150"/>
    </row>
    <row r="158" spans="2:11" x14ac:dyDescent="0.3">
      <c r="B158" s="341">
        <v>2013</v>
      </c>
      <c r="C158" s="399">
        <v>0</v>
      </c>
      <c r="D158" s="399">
        <v>125.4333079695233</v>
      </c>
      <c r="I158" s="150"/>
    </row>
    <row r="159" spans="2:11" x14ac:dyDescent="0.3">
      <c r="B159" s="341">
        <v>2014</v>
      </c>
      <c r="C159" s="399">
        <v>89.956609819441582</v>
      </c>
      <c r="D159" s="399">
        <v>125.4333079695233</v>
      </c>
      <c r="I159" s="150"/>
    </row>
    <row r="160" spans="2:11" x14ac:dyDescent="0.3">
      <c r="B160" s="341">
        <v>2015</v>
      </c>
      <c r="C160" s="399">
        <v>89.956609819441582</v>
      </c>
      <c r="D160" s="399">
        <v>125.4333079695233</v>
      </c>
      <c r="I160" s="150"/>
    </row>
    <row r="161" spans="2:12" x14ac:dyDescent="0.3">
      <c r="B161" s="341">
        <v>2016</v>
      </c>
      <c r="C161" s="399">
        <v>89.956609819441582</v>
      </c>
      <c r="D161" s="399">
        <v>125.4333079695233</v>
      </c>
      <c r="I161" s="150"/>
    </row>
    <row r="162" spans="2:12" x14ac:dyDescent="0.3">
      <c r="B162" s="341">
        <v>2017</v>
      </c>
      <c r="C162" s="399">
        <v>89.956609819441582</v>
      </c>
      <c r="D162" s="399">
        <v>125.4333079695233</v>
      </c>
      <c r="I162" s="150"/>
    </row>
    <row r="163" spans="2:12" x14ac:dyDescent="0.3">
      <c r="B163" s="341">
        <v>2018</v>
      </c>
      <c r="C163" s="399">
        <v>89.956609819441582</v>
      </c>
      <c r="D163" s="399">
        <v>125.4333079695233</v>
      </c>
      <c r="I163" s="150"/>
    </row>
    <row r="164" spans="2:12" x14ac:dyDescent="0.3">
      <c r="B164" s="341">
        <v>2019</v>
      </c>
      <c r="C164" s="399">
        <v>89.956609819441582</v>
      </c>
      <c r="D164" s="399">
        <v>125.4333079695233</v>
      </c>
      <c r="I164" s="150"/>
    </row>
    <row r="165" spans="2:12" x14ac:dyDescent="0.3">
      <c r="B165" s="341">
        <v>2020</v>
      </c>
      <c r="C165" s="399">
        <v>89.956609819441582</v>
      </c>
      <c r="D165" s="399">
        <v>125.4333079695233</v>
      </c>
      <c r="I165" s="150"/>
    </row>
    <row r="166" spans="2:12" x14ac:dyDescent="0.3">
      <c r="B166" s="341">
        <v>2021</v>
      </c>
      <c r="C166" s="399">
        <v>89.956609819441582</v>
      </c>
      <c r="D166" s="399">
        <v>125.4333079695233</v>
      </c>
      <c r="I166" s="150"/>
    </row>
    <row r="167" spans="2:12" x14ac:dyDescent="0.3">
      <c r="B167" s="341">
        <v>2022</v>
      </c>
      <c r="C167" s="399">
        <v>89.956609819441582</v>
      </c>
      <c r="D167" s="399">
        <v>37.162322972433671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680</v>
      </c>
    </row>
    <row r="172" spans="2:12" x14ac:dyDescent="0.3">
      <c r="B172" s="268" t="s">
        <v>681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682</v>
      </c>
      <c r="C173" s="404">
        <v>2013</v>
      </c>
      <c r="D173" s="194" t="s">
        <v>680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683</v>
      </c>
      <c r="D174" s="408" t="s">
        <v>684</v>
      </c>
      <c r="E174" s="405" t="s">
        <v>685</v>
      </c>
      <c r="F174" s="220"/>
      <c r="G174" s="406" t="s">
        <v>686</v>
      </c>
      <c r="H174" s="406" t="s">
        <v>687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125.78923074001594</v>
      </c>
      <c r="E184" s="399">
        <v>135.74653330326927</v>
      </c>
      <c r="F184" s="411"/>
      <c r="G184" s="399">
        <v>42793.4608270475</v>
      </c>
      <c r="H184" s="399">
        <v>-128.84476100000006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80.308417649919789</v>
      </c>
      <c r="E185" s="399">
        <v>127.95431350967507</v>
      </c>
      <c r="F185" s="411"/>
      <c r="G185" s="399">
        <v>38154.371557952858</v>
      </c>
      <c r="H185" s="399">
        <v>-128.84476100000006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80.387482845303936</v>
      </c>
      <c r="E186" s="399">
        <v>130.16898914382242</v>
      </c>
      <c r="F186" s="411"/>
      <c r="G186" s="399">
        <v>41501.959293689753</v>
      </c>
      <c r="H186" s="399">
        <v>-128.84476100000006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125.8166286987242</v>
      </c>
      <c r="E187" s="399">
        <v>188.59339607203276</v>
      </c>
      <c r="F187" s="411"/>
      <c r="G187" s="399">
        <v>59378.575282067461</v>
      </c>
      <c r="H187" s="399">
        <v>-384.74553600000036</v>
      </c>
      <c r="I187" s="150"/>
    </row>
    <row r="188" spans="2:12" x14ac:dyDescent="0.3">
      <c r="B188" s="409">
        <v>41671</v>
      </c>
      <c r="C188" s="410">
        <v>5</v>
      </c>
      <c r="D188" s="399">
        <v>136.25246507962521</v>
      </c>
      <c r="E188" s="399">
        <v>188.81018011930468</v>
      </c>
      <c r="F188" s="411"/>
      <c r="G188" s="399">
        <v>53876.925835135953</v>
      </c>
      <c r="H188" s="399">
        <v>-384.74553600000036</v>
      </c>
      <c r="I188" s="150"/>
    </row>
    <row r="189" spans="2:12" x14ac:dyDescent="0.3">
      <c r="B189" s="409">
        <v>41699</v>
      </c>
      <c r="C189" s="410">
        <v>5</v>
      </c>
      <c r="D189" s="399">
        <v>159.60057678143932</v>
      </c>
      <c r="E189" s="399">
        <v>186.78932325758413</v>
      </c>
      <c r="F189" s="411"/>
      <c r="G189" s="399">
        <v>59459.986953798929</v>
      </c>
      <c r="H189" s="399">
        <v>-384.74553600000036</v>
      </c>
      <c r="I189" s="150"/>
    </row>
    <row r="190" spans="2:12" x14ac:dyDescent="0.3">
      <c r="B190" s="409">
        <v>41730</v>
      </c>
      <c r="C190" s="410">
        <v>6</v>
      </c>
      <c r="D190" s="399">
        <v>74.027778887756057</v>
      </c>
      <c r="E190" s="399">
        <v>184.63691941981003</v>
      </c>
      <c r="F190" s="411"/>
      <c r="G190" s="399">
        <v>54735.020787136273</v>
      </c>
      <c r="H190" s="399">
        <v>611.52862500000003</v>
      </c>
      <c r="I190" s="150"/>
    </row>
    <row r="191" spans="2:12" x14ac:dyDescent="0.3">
      <c r="B191" s="409">
        <v>41760</v>
      </c>
      <c r="C191" s="410">
        <v>6</v>
      </c>
      <c r="D191" s="399">
        <v>83.519175096396708</v>
      </c>
      <c r="E191" s="399">
        <v>177.30451782090699</v>
      </c>
      <c r="F191" s="411"/>
      <c r="G191" s="399">
        <v>56162.812939912103</v>
      </c>
      <c r="H191" s="399">
        <v>611.52862500000003</v>
      </c>
      <c r="I191" s="150"/>
    </row>
    <row r="192" spans="2:12" x14ac:dyDescent="0.3">
      <c r="B192" s="409">
        <v>41791</v>
      </c>
      <c r="C192" s="410">
        <v>6</v>
      </c>
      <c r="D192" s="399">
        <v>69.999917866283056</v>
      </c>
      <c r="E192" s="399">
        <v>163.52765671146236</v>
      </c>
      <c r="F192" s="411"/>
      <c r="G192" s="399">
        <v>50523.994024669584</v>
      </c>
      <c r="H192" s="399">
        <v>611.52862500000003</v>
      </c>
      <c r="I192" s="150"/>
    </row>
    <row r="193" spans="2:9" x14ac:dyDescent="0.3">
      <c r="B193" s="409">
        <v>41821</v>
      </c>
      <c r="C193" s="410">
        <v>7</v>
      </c>
      <c r="D193" s="399">
        <v>92.017512444280456</v>
      </c>
      <c r="E193" s="399">
        <v>170.04862823868811</v>
      </c>
      <c r="F193" s="411"/>
      <c r="G193" s="399">
        <v>55314.138227944983</v>
      </c>
      <c r="H193" s="399">
        <v>611.52862500000003</v>
      </c>
      <c r="I193" s="150"/>
    </row>
    <row r="194" spans="2:9" x14ac:dyDescent="0.3">
      <c r="B194" s="409">
        <v>41852</v>
      </c>
      <c r="C194" s="410">
        <v>7</v>
      </c>
      <c r="D194" s="399">
        <v>90.612778664280086</v>
      </c>
      <c r="E194" s="399">
        <v>167.67407108931337</v>
      </c>
      <c r="F194" s="411"/>
      <c r="G194" s="399">
        <v>55355.133299368565</v>
      </c>
      <c r="H194" s="399">
        <v>611.52862500000003</v>
      </c>
      <c r="I194" s="150"/>
    </row>
    <row r="195" spans="2:9" x14ac:dyDescent="0.3">
      <c r="B195" s="409">
        <v>41883</v>
      </c>
      <c r="C195" s="410">
        <v>7</v>
      </c>
      <c r="D195" s="399">
        <v>87.23953834976416</v>
      </c>
      <c r="E195" s="399">
        <v>168.83920144864481</v>
      </c>
      <c r="F195" s="411"/>
      <c r="G195" s="399">
        <v>52316.636413636246</v>
      </c>
      <c r="H195" s="399">
        <v>611.52862500000003</v>
      </c>
      <c r="I195" s="150"/>
    </row>
    <row r="196" spans="2:9" x14ac:dyDescent="0.3">
      <c r="B196" s="409">
        <v>41913</v>
      </c>
      <c r="C196" s="410">
        <v>8</v>
      </c>
      <c r="D196" s="399">
        <v>178.7468364512084</v>
      </c>
      <c r="E196" s="399">
        <v>192.89619027345768</v>
      </c>
      <c r="F196" s="411"/>
      <c r="G196" s="399">
        <v>60809.623356732227</v>
      </c>
      <c r="H196" s="399">
        <v>-384.74553600000036</v>
      </c>
      <c r="I196" s="150"/>
    </row>
    <row r="197" spans="2:9" x14ac:dyDescent="0.3">
      <c r="B197" s="409">
        <v>41944</v>
      </c>
      <c r="C197" s="410">
        <v>8</v>
      </c>
      <c r="D197" s="399">
        <v>114.11847827414203</v>
      </c>
      <c r="E197" s="399">
        <v>181.82342491156277</v>
      </c>
      <c r="F197" s="411"/>
      <c r="G197" s="399">
        <v>54217.464982067606</v>
      </c>
      <c r="H197" s="399">
        <v>-384.74553600000036</v>
      </c>
      <c r="I197" s="150"/>
    </row>
    <row r="198" spans="2:9" x14ac:dyDescent="0.3">
      <c r="B198" s="409">
        <v>41974</v>
      </c>
      <c r="C198" s="410">
        <v>8</v>
      </c>
      <c r="D198" s="399">
        <v>114.23083013022043</v>
      </c>
      <c r="E198" s="399">
        <v>184.97048496623154</v>
      </c>
      <c r="F198" s="411"/>
      <c r="G198" s="399">
        <v>58974.396191405853</v>
      </c>
      <c r="H198" s="399">
        <v>-384.74553600000036</v>
      </c>
      <c r="I198" s="150"/>
    </row>
    <row r="199" spans="2:9" x14ac:dyDescent="0.3">
      <c r="B199" s="409">
        <v>42005</v>
      </c>
      <c r="C199" s="410">
        <v>9</v>
      </c>
      <c r="D199" s="399">
        <v>125.8166286987242</v>
      </c>
      <c r="E199" s="399">
        <v>188.59339607203276</v>
      </c>
      <c r="F199" s="411"/>
      <c r="G199" s="399">
        <v>59378.575282067461</v>
      </c>
      <c r="H199" s="399">
        <v>-384.74553600000036</v>
      </c>
      <c r="I199" s="150"/>
    </row>
    <row r="200" spans="2:9" x14ac:dyDescent="0.3">
      <c r="B200" s="409">
        <v>42036</v>
      </c>
      <c r="C200" s="410">
        <v>9</v>
      </c>
      <c r="D200" s="399">
        <v>136.25246507962521</v>
      </c>
      <c r="E200" s="399">
        <v>188.81018011930468</v>
      </c>
      <c r="F200" s="411"/>
      <c r="G200" s="399">
        <v>53876.925835135953</v>
      </c>
      <c r="H200" s="399">
        <v>-384.74553600000036</v>
      </c>
      <c r="I200" s="150"/>
    </row>
    <row r="201" spans="2:9" x14ac:dyDescent="0.3">
      <c r="B201" s="409">
        <v>42064</v>
      </c>
      <c r="C201" s="410">
        <v>9</v>
      </c>
      <c r="D201" s="399">
        <v>159.60057678143932</v>
      </c>
      <c r="E201" s="399">
        <v>186.78932325758413</v>
      </c>
      <c r="F201" s="411"/>
      <c r="G201" s="399">
        <v>59459.986953798929</v>
      </c>
      <c r="H201" s="399">
        <v>-384.74553600000036</v>
      </c>
      <c r="I201" s="150"/>
    </row>
    <row r="202" spans="2:9" x14ac:dyDescent="0.3">
      <c r="B202" s="409">
        <v>42095</v>
      </c>
      <c r="C202" s="410">
        <v>10</v>
      </c>
      <c r="D202" s="399">
        <v>74.027778887756057</v>
      </c>
      <c r="E202" s="399">
        <v>184.63691941981003</v>
      </c>
      <c r="F202" s="411"/>
      <c r="G202" s="399">
        <v>54735.020787136273</v>
      </c>
      <c r="H202" s="399">
        <v>611.52862500000003</v>
      </c>
      <c r="I202" s="150"/>
    </row>
    <row r="203" spans="2:9" x14ac:dyDescent="0.3">
      <c r="B203" s="409">
        <v>42125</v>
      </c>
      <c r="C203" s="410">
        <v>10</v>
      </c>
      <c r="D203" s="399">
        <v>83.519175096396708</v>
      </c>
      <c r="E203" s="399">
        <v>177.30451782090699</v>
      </c>
      <c r="F203" s="411"/>
      <c r="G203" s="399">
        <v>56162.812939912103</v>
      </c>
      <c r="H203" s="399">
        <v>611.52862500000003</v>
      </c>
      <c r="I203" s="150"/>
    </row>
    <row r="204" spans="2:9" x14ac:dyDescent="0.3">
      <c r="B204" s="409">
        <v>42156</v>
      </c>
      <c r="C204" s="410">
        <v>10</v>
      </c>
      <c r="D204" s="399">
        <v>69.999917866283056</v>
      </c>
      <c r="E204" s="399">
        <v>163.52765671146236</v>
      </c>
      <c r="F204" s="411"/>
      <c r="G204" s="399">
        <v>50523.994024669584</v>
      </c>
      <c r="H204" s="399">
        <v>611.52862500000003</v>
      </c>
      <c r="I204" s="150"/>
    </row>
    <row r="205" spans="2:9" x14ac:dyDescent="0.3">
      <c r="B205" s="409">
        <v>42186</v>
      </c>
      <c r="C205" s="410">
        <v>11</v>
      </c>
      <c r="D205" s="399">
        <v>92.017512444280456</v>
      </c>
      <c r="E205" s="399">
        <v>170.04862823868811</v>
      </c>
      <c r="F205" s="411"/>
      <c r="G205" s="399">
        <v>55314.138227944983</v>
      </c>
      <c r="H205" s="399">
        <v>611.52862500000003</v>
      </c>
      <c r="I205" s="150"/>
    </row>
    <row r="206" spans="2:9" x14ac:dyDescent="0.3">
      <c r="B206" s="409">
        <v>42217</v>
      </c>
      <c r="C206" s="410">
        <v>11</v>
      </c>
      <c r="D206" s="399">
        <v>90.612778664280086</v>
      </c>
      <c r="E206" s="399">
        <v>167.67407108931337</v>
      </c>
      <c r="F206" s="411"/>
      <c r="G206" s="399">
        <v>55355.133299368565</v>
      </c>
      <c r="H206" s="399">
        <v>611.52862500000003</v>
      </c>
      <c r="I206" s="150"/>
    </row>
    <row r="207" spans="2:9" x14ac:dyDescent="0.3">
      <c r="B207" s="409">
        <v>42248</v>
      </c>
      <c r="C207" s="410">
        <v>11</v>
      </c>
      <c r="D207" s="399">
        <v>87.23953834976416</v>
      </c>
      <c r="E207" s="399">
        <v>168.83920144864481</v>
      </c>
      <c r="F207" s="411"/>
      <c r="G207" s="399">
        <v>52316.636413636246</v>
      </c>
      <c r="H207" s="399">
        <v>611.52862500000003</v>
      </c>
      <c r="I207" s="150"/>
    </row>
    <row r="208" spans="2:9" x14ac:dyDescent="0.3">
      <c r="B208" s="409">
        <v>42278</v>
      </c>
      <c r="C208" s="410">
        <v>12</v>
      </c>
      <c r="D208" s="399">
        <v>178.7468364512084</v>
      </c>
      <c r="E208" s="399">
        <v>192.89619027345768</v>
      </c>
      <c r="F208" s="411"/>
      <c r="G208" s="399">
        <v>60809.623356732227</v>
      </c>
      <c r="H208" s="399">
        <v>-384.74553600000036</v>
      </c>
      <c r="I208" s="150"/>
    </row>
    <row r="209" spans="2:12" x14ac:dyDescent="0.3">
      <c r="B209" s="409">
        <v>42309</v>
      </c>
      <c r="C209" s="410">
        <v>12</v>
      </c>
      <c r="D209" s="399">
        <v>114.11847827414203</v>
      </c>
      <c r="E209" s="399">
        <v>181.82342491156277</v>
      </c>
      <c r="F209" s="411"/>
      <c r="G209" s="399">
        <v>54217.464982067606</v>
      </c>
      <c r="H209" s="399">
        <v>-384.74553600000036</v>
      </c>
      <c r="I209" s="150"/>
    </row>
    <row r="210" spans="2:12" x14ac:dyDescent="0.3">
      <c r="B210" s="409">
        <v>42339</v>
      </c>
      <c r="C210" s="410">
        <v>12</v>
      </c>
      <c r="D210" s="399">
        <v>114.23083013022043</v>
      </c>
      <c r="E210" s="399">
        <v>184.97048496623154</v>
      </c>
      <c r="F210" s="411"/>
      <c r="G210" s="399">
        <v>58974.396191405853</v>
      </c>
      <c r="H210" s="399">
        <v>-384.74553600000036</v>
      </c>
      <c r="I210" s="150"/>
    </row>
    <row r="211" spans="2:12" x14ac:dyDescent="0.3">
      <c r="B211" s="409">
        <v>42370</v>
      </c>
      <c r="C211" s="410">
        <v>13</v>
      </c>
      <c r="D211" s="399">
        <v>125.8166286987242</v>
      </c>
      <c r="E211" s="399">
        <v>188.59339607203276</v>
      </c>
      <c r="F211" s="411"/>
      <c r="G211" s="399">
        <v>59378.575282067461</v>
      </c>
      <c r="H211" s="399">
        <v>-384.74553600000036</v>
      </c>
      <c r="I211" s="150"/>
    </row>
    <row r="212" spans="2:12" x14ac:dyDescent="0.3">
      <c r="B212" s="409">
        <v>42401</v>
      </c>
      <c r="C212" s="410">
        <v>13</v>
      </c>
      <c r="D212" s="399">
        <v>136.25246507962521</v>
      </c>
      <c r="E212" s="399">
        <v>188.81018011930468</v>
      </c>
      <c r="F212" s="411"/>
      <c r="G212" s="399">
        <v>53876.925835135953</v>
      </c>
      <c r="H212" s="399">
        <v>-384.74553600000036</v>
      </c>
      <c r="I212" s="150"/>
    </row>
    <row r="213" spans="2:12" x14ac:dyDescent="0.3">
      <c r="B213" s="409">
        <v>42430</v>
      </c>
      <c r="C213" s="410">
        <v>13</v>
      </c>
      <c r="D213" s="399">
        <v>159.60057678143932</v>
      </c>
      <c r="E213" s="399">
        <v>186.78932325758413</v>
      </c>
      <c r="F213" s="411"/>
      <c r="G213" s="399">
        <v>59459.986953798929</v>
      </c>
      <c r="H213" s="399">
        <v>-384.74553600000036</v>
      </c>
      <c r="I213" s="150"/>
    </row>
    <row r="214" spans="2:12" x14ac:dyDescent="0.3">
      <c r="B214" s="409">
        <v>42461</v>
      </c>
      <c r="C214" s="410">
        <v>14</v>
      </c>
      <c r="D214" s="399">
        <v>74.027778887756057</v>
      </c>
      <c r="E214" s="399">
        <v>184.63691941981003</v>
      </c>
      <c r="F214" s="411"/>
      <c r="G214" s="399">
        <v>54735.020787136273</v>
      </c>
      <c r="H214" s="399">
        <v>611.52862500000003</v>
      </c>
      <c r="I214" s="150"/>
    </row>
    <row r="215" spans="2:12" x14ac:dyDescent="0.3">
      <c r="B215" s="409">
        <v>42491</v>
      </c>
      <c r="C215" s="410">
        <v>14</v>
      </c>
      <c r="D215" s="399">
        <v>83.519175096396708</v>
      </c>
      <c r="E215" s="399">
        <v>177.30451782090699</v>
      </c>
      <c r="F215" s="411"/>
      <c r="G215" s="399">
        <v>56162.812939912103</v>
      </c>
      <c r="H215" s="399">
        <v>611.52862500000003</v>
      </c>
      <c r="I215" s="150"/>
    </row>
    <row r="216" spans="2:12" x14ac:dyDescent="0.3">
      <c r="B216" s="409">
        <v>42522</v>
      </c>
      <c r="C216" s="410">
        <v>14</v>
      </c>
      <c r="D216" s="399">
        <v>69.999917866283056</v>
      </c>
      <c r="E216" s="399">
        <v>163.52765671146236</v>
      </c>
      <c r="F216" s="411"/>
      <c r="G216" s="399">
        <v>50523.994024669584</v>
      </c>
      <c r="H216" s="399">
        <v>611.52862500000003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92.017512444280456</v>
      </c>
      <c r="E217" s="399">
        <v>170.04862823868811</v>
      </c>
      <c r="F217" s="411"/>
      <c r="G217" s="399">
        <v>55314.138227944983</v>
      </c>
      <c r="H217" s="399">
        <v>611.52862500000003</v>
      </c>
      <c r="I217" s="150"/>
    </row>
    <row r="218" spans="2:12" x14ac:dyDescent="0.3">
      <c r="B218" s="409">
        <v>42583</v>
      </c>
      <c r="C218" s="410">
        <v>15</v>
      </c>
      <c r="D218" s="399">
        <v>90.612778664280086</v>
      </c>
      <c r="E218" s="399">
        <v>167.67407108931337</v>
      </c>
      <c r="F218" s="411"/>
      <c r="G218" s="399">
        <v>55355.133299368565</v>
      </c>
      <c r="H218" s="399">
        <v>611.52862500000003</v>
      </c>
      <c r="I218" s="150"/>
    </row>
    <row r="219" spans="2:12" x14ac:dyDescent="0.3">
      <c r="B219" s="409">
        <v>42614</v>
      </c>
      <c r="C219" s="410">
        <v>15</v>
      </c>
      <c r="D219" s="399">
        <v>87.23953834976416</v>
      </c>
      <c r="E219" s="399">
        <v>168.83920144864481</v>
      </c>
      <c r="F219" s="411"/>
      <c r="G219" s="399">
        <v>52316.636413636246</v>
      </c>
      <c r="H219" s="399">
        <v>611.52862500000003</v>
      </c>
      <c r="I219" s="150"/>
    </row>
    <row r="220" spans="2:12" x14ac:dyDescent="0.3">
      <c r="B220" s="409">
        <v>42644</v>
      </c>
      <c r="C220" s="410">
        <v>16</v>
      </c>
      <c r="D220" s="399">
        <v>178.7468364512084</v>
      </c>
      <c r="E220" s="399">
        <v>192.89619027345768</v>
      </c>
      <c r="F220" s="411"/>
      <c r="G220" s="399">
        <v>60809.623356732227</v>
      </c>
      <c r="H220" s="399">
        <v>-384.74553600000036</v>
      </c>
      <c r="I220" s="150"/>
    </row>
    <row r="221" spans="2:12" x14ac:dyDescent="0.3">
      <c r="B221" s="409">
        <v>42675</v>
      </c>
      <c r="C221" s="410">
        <v>16</v>
      </c>
      <c r="D221" s="399">
        <v>114.11847827414203</v>
      </c>
      <c r="E221" s="399">
        <v>181.82342491156277</v>
      </c>
      <c r="F221" s="411"/>
      <c r="G221" s="399">
        <v>54217.464982067606</v>
      </c>
      <c r="H221" s="399">
        <v>-384.74553600000036</v>
      </c>
      <c r="I221" s="150"/>
    </row>
    <row r="222" spans="2:12" x14ac:dyDescent="0.3">
      <c r="B222" s="409">
        <v>42705</v>
      </c>
      <c r="C222" s="410">
        <v>16</v>
      </c>
      <c r="D222" s="399">
        <v>114.23083013022043</v>
      </c>
      <c r="E222" s="399">
        <v>184.97048496623154</v>
      </c>
      <c r="F222" s="411"/>
      <c r="G222" s="399">
        <v>58974.396191405853</v>
      </c>
      <c r="H222" s="399">
        <v>-384.74553600000036</v>
      </c>
      <c r="I222" s="150"/>
    </row>
    <row r="223" spans="2:12" x14ac:dyDescent="0.3">
      <c r="B223" s="409">
        <v>42736</v>
      </c>
      <c r="C223" s="410">
        <v>17</v>
      </c>
      <c r="D223" s="399">
        <v>125.8166286987242</v>
      </c>
      <c r="E223" s="399">
        <v>188.59339607203276</v>
      </c>
      <c r="F223" s="411"/>
      <c r="G223" s="399">
        <v>59378.575282067461</v>
      </c>
      <c r="H223" s="399">
        <v>-384.74553600000036</v>
      </c>
      <c r="I223" s="150"/>
    </row>
    <row r="224" spans="2:12" x14ac:dyDescent="0.3">
      <c r="B224" s="409">
        <v>42767</v>
      </c>
      <c r="C224" s="410">
        <v>17</v>
      </c>
      <c r="D224" s="399">
        <v>136.25246507962521</v>
      </c>
      <c r="E224" s="399">
        <v>188.81018011930468</v>
      </c>
      <c r="F224" s="411"/>
      <c r="G224" s="399">
        <v>53876.925835135953</v>
      </c>
      <c r="H224" s="399">
        <v>-384.74553600000036</v>
      </c>
      <c r="I224" s="150"/>
    </row>
    <row r="225" spans="2:9" x14ac:dyDescent="0.3">
      <c r="B225" s="409">
        <v>42795</v>
      </c>
      <c r="C225" s="410">
        <v>17</v>
      </c>
      <c r="D225" s="399">
        <v>159.60057678143932</v>
      </c>
      <c r="E225" s="399">
        <v>186.78932325758413</v>
      </c>
      <c r="F225" s="411"/>
      <c r="G225" s="399">
        <v>59459.986953798929</v>
      </c>
      <c r="H225" s="399">
        <v>-384.74553600000036</v>
      </c>
      <c r="I225" s="150"/>
    </row>
    <row r="226" spans="2:9" x14ac:dyDescent="0.3">
      <c r="B226" s="409">
        <v>42826</v>
      </c>
      <c r="C226" s="410">
        <v>18</v>
      </c>
      <c r="D226" s="399">
        <v>74.027778887756057</v>
      </c>
      <c r="E226" s="399">
        <v>184.63691941981003</v>
      </c>
      <c r="F226" s="411"/>
      <c r="G226" s="399">
        <v>54735.020787136273</v>
      </c>
      <c r="H226" s="399">
        <v>611.52862500000003</v>
      </c>
      <c r="I226" s="150"/>
    </row>
    <row r="227" spans="2:9" x14ac:dyDescent="0.3">
      <c r="B227" s="409">
        <v>42856</v>
      </c>
      <c r="C227" s="410">
        <v>18</v>
      </c>
      <c r="D227" s="399">
        <v>83.519175096396708</v>
      </c>
      <c r="E227" s="399">
        <v>177.30451782090699</v>
      </c>
      <c r="F227" s="411"/>
      <c r="G227" s="399">
        <v>56162.812939912103</v>
      </c>
      <c r="H227" s="399">
        <v>611.52862500000003</v>
      </c>
      <c r="I227" s="150"/>
    </row>
    <row r="228" spans="2:9" x14ac:dyDescent="0.3">
      <c r="B228" s="409">
        <v>42887</v>
      </c>
      <c r="C228" s="410">
        <v>18</v>
      </c>
      <c r="D228" s="399">
        <v>69.999917866283056</v>
      </c>
      <c r="E228" s="399">
        <v>163.52765671146236</v>
      </c>
      <c r="F228" s="411"/>
      <c r="G228" s="399">
        <v>50523.994024669584</v>
      </c>
      <c r="H228" s="399">
        <v>611.52862500000003</v>
      </c>
      <c r="I228" s="150"/>
    </row>
    <row r="229" spans="2:9" x14ac:dyDescent="0.3">
      <c r="B229" s="409">
        <v>42917</v>
      </c>
      <c r="C229" s="410">
        <v>19</v>
      </c>
      <c r="D229" s="399">
        <v>92.017512444280456</v>
      </c>
      <c r="E229" s="399">
        <v>170.04862823868811</v>
      </c>
      <c r="F229" s="411"/>
      <c r="G229" s="399">
        <v>55314.138227944983</v>
      </c>
      <c r="H229" s="399">
        <v>611.52862500000003</v>
      </c>
      <c r="I229" s="150"/>
    </row>
    <row r="230" spans="2:9" x14ac:dyDescent="0.3">
      <c r="B230" s="409">
        <v>42948</v>
      </c>
      <c r="C230" s="410">
        <v>19</v>
      </c>
      <c r="D230" s="399">
        <v>90.612778664280086</v>
      </c>
      <c r="E230" s="399">
        <v>167.67407108931337</v>
      </c>
      <c r="F230" s="411"/>
      <c r="G230" s="399">
        <v>55355.133299368565</v>
      </c>
      <c r="H230" s="399">
        <v>611.52862500000003</v>
      </c>
      <c r="I230" s="150"/>
    </row>
    <row r="231" spans="2:9" x14ac:dyDescent="0.3">
      <c r="B231" s="409">
        <v>42979</v>
      </c>
      <c r="C231" s="410">
        <v>19</v>
      </c>
      <c r="D231" s="399">
        <v>87.23953834976416</v>
      </c>
      <c r="E231" s="399">
        <v>168.83920144864481</v>
      </c>
      <c r="F231" s="411"/>
      <c r="G231" s="399">
        <v>52316.636413636246</v>
      </c>
      <c r="H231" s="399">
        <v>611.52862500000003</v>
      </c>
      <c r="I231" s="150"/>
    </row>
    <row r="232" spans="2:9" x14ac:dyDescent="0.3">
      <c r="B232" s="409">
        <v>43009</v>
      </c>
      <c r="C232" s="410">
        <v>20</v>
      </c>
      <c r="D232" s="399">
        <v>178.7468364512084</v>
      </c>
      <c r="E232" s="399">
        <v>192.89619027345768</v>
      </c>
      <c r="F232" s="411"/>
      <c r="G232" s="399">
        <v>60809.623356732227</v>
      </c>
      <c r="H232" s="399">
        <v>-384.74553600000036</v>
      </c>
      <c r="I232" s="150"/>
    </row>
    <row r="233" spans="2:9" x14ac:dyDescent="0.3">
      <c r="B233" s="409">
        <v>43040</v>
      </c>
      <c r="C233" s="410">
        <v>20</v>
      </c>
      <c r="D233" s="399">
        <v>114.11847827414203</v>
      </c>
      <c r="E233" s="399">
        <v>181.82342491156277</v>
      </c>
      <c r="F233" s="411"/>
      <c r="G233" s="399">
        <v>54217.464982067606</v>
      </c>
      <c r="H233" s="399">
        <v>-384.74553600000036</v>
      </c>
      <c r="I233" s="150"/>
    </row>
    <row r="234" spans="2:9" x14ac:dyDescent="0.3">
      <c r="B234" s="409">
        <v>43070</v>
      </c>
      <c r="C234" s="410">
        <v>20</v>
      </c>
      <c r="D234" s="399">
        <v>114.23083013022043</v>
      </c>
      <c r="E234" s="399">
        <v>184.97048496623154</v>
      </c>
      <c r="F234" s="411"/>
      <c r="G234" s="399">
        <v>58974.396191405853</v>
      </c>
      <c r="H234" s="399">
        <v>-384.74553600000036</v>
      </c>
      <c r="I234" s="150"/>
    </row>
    <row r="235" spans="2:9" x14ac:dyDescent="0.3">
      <c r="B235" s="409">
        <v>43101</v>
      </c>
      <c r="C235" s="410">
        <v>21</v>
      </c>
      <c r="D235" s="399">
        <v>125.8166286987242</v>
      </c>
      <c r="E235" s="399">
        <v>188.59339607203276</v>
      </c>
      <c r="F235" s="411"/>
      <c r="G235" s="399">
        <v>59378.575282067461</v>
      </c>
      <c r="H235" s="399">
        <v>-384.74553600000036</v>
      </c>
      <c r="I235" s="150"/>
    </row>
    <row r="236" spans="2:9" x14ac:dyDescent="0.3">
      <c r="B236" s="409">
        <v>43132</v>
      </c>
      <c r="C236" s="410">
        <v>21</v>
      </c>
      <c r="D236" s="399">
        <v>136.25246507962521</v>
      </c>
      <c r="E236" s="399">
        <v>188.81018011930468</v>
      </c>
      <c r="F236" s="411"/>
      <c r="G236" s="399">
        <v>53876.925835135953</v>
      </c>
      <c r="H236" s="399">
        <v>-384.74553600000036</v>
      </c>
      <c r="I236" s="150"/>
    </row>
    <row r="237" spans="2:9" x14ac:dyDescent="0.3">
      <c r="B237" s="409">
        <v>43160</v>
      </c>
      <c r="C237" s="410">
        <v>21</v>
      </c>
      <c r="D237" s="399">
        <v>159.60057678143932</v>
      </c>
      <c r="E237" s="399">
        <v>186.78932325758413</v>
      </c>
      <c r="F237" s="411"/>
      <c r="G237" s="399">
        <v>59459.986953798929</v>
      </c>
      <c r="H237" s="399">
        <v>-384.74553600000036</v>
      </c>
      <c r="I237" s="150"/>
    </row>
    <row r="238" spans="2:9" x14ac:dyDescent="0.3">
      <c r="B238" s="409">
        <v>43191</v>
      </c>
      <c r="C238" s="410">
        <v>22</v>
      </c>
      <c r="D238" s="399">
        <v>74.027778887756057</v>
      </c>
      <c r="E238" s="399">
        <v>184.63691941981003</v>
      </c>
      <c r="F238" s="411"/>
      <c r="G238" s="399">
        <v>54735.020787136273</v>
      </c>
      <c r="H238" s="399">
        <v>611.52862500000003</v>
      </c>
      <c r="I238" s="150"/>
    </row>
    <row r="239" spans="2:9" x14ac:dyDescent="0.3">
      <c r="B239" s="409">
        <v>43221</v>
      </c>
      <c r="C239" s="410">
        <v>22</v>
      </c>
      <c r="D239" s="399">
        <v>83.519175096396708</v>
      </c>
      <c r="E239" s="399">
        <v>177.30451782090699</v>
      </c>
      <c r="F239" s="411"/>
      <c r="G239" s="399">
        <v>56162.812939912103</v>
      </c>
      <c r="H239" s="399">
        <v>611.52862500000003</v>
      </c>
      <c r="I239" s="150"/>
    </row>
    <row r="240" spans="2:9" x14ac:dyDescent="0.3">
      <c r="B240" s="409">
        <v>43252</v>
      </c>
      <c r="C240" s="410">
        <v>22</v>
      </c>
      <c r="D240" s="399">
        <v>69.999917866283056</v>
      </c>
      <c r="E240" s="399">
        <v>163.52765671146236</v>
      </c>
      <c r="F240" s="411"/>
      <c r="G240" s="399">
        <v>50523.994024669584</v>
      </c>
      <c r="H240" s="399">
        <v>611.52862500000003</v>
      </c>
      <c r="I240" s="150"/>
    </row>
    <row r="241" spans="2:9" x14ac:dyDescent="0.3">
      <c r="B241" s="409">
        <v>43282</v>
      </c>
      <c r="C241" s="410">
        <v>23</v>
      </c>
      <c r="D241" s="399">
        <v>92.017512444280456</v>
      </c>
      <c r="E241" s="399">
        <v>170.04862823868811</v>
      </c>
      <c r="F241" s="411"/>
      <c r="G241" s="399">
        <v>55314.138227944983</v>
      </c>
      <c r="H241" s="399">
        <v>611.52862500000003</v>
      </c>
      <c r="I241" s="150"/>
    </row>
    <row r="242" spans="2:9" x14ac:dyDescent="0.3">
      <c r="B242" s="409">
        <v>43313</v>
      </c>
      <c r="C242" s="410">
        <v>23</v>
      </c>
      <c r="D242" s="399">
        <v>90.612778664280086</v>
      </c>
      <c r="E242" s="399">
        <v>167.67407108931337</v>
      </c>
      <c r="F242" s="411"/>
      <c r="G242" s="399">
        <v>55355.133299368565</v>
      </c>
      <c r="H242" s="399">
        <v>611.52862500000003</v>
      </c>
      <c r="I242" s="150"/>
    </row>
    <row r="243" spans="2:9" x14ac:dyDescent="0.3">
      <c r="B243" s="409">
        <v>43344</v>
      </c>
      <c r="C243" s="410">
        <v>23</v>
      </c>
      <c r="D243" s="399">
        <v>87.23953834976416</v>
      </c>
      <c r="E243" s="399">
        <v>168.83920144864481</v>
      </c>
      <c r="F243" s="411"/>
      <c r="G243" s="399">
        <v>52316.636413636246</v>
      </c>
      <c r="H243" s="399">
        <v>611.52862500000003</v>
      </c>
      <c r="I243" s="150"/>
    </row>
    <row r="244" spans="2:9" x14ac:dyDescent="0.3">
      <c r="B244" s="409">
        <v>43374</v>
      </c>
      <c r="C244" s="410">
        <v>24</v>
      </c>
      <c r="D244" s="399">
        <v>178.7468364512084</v>
      </c>
      <c r="E244" s="399">
        <v>192.89619027345768</v>
      </c>
      <c r="F244" s="411"/>
      <c r="G244" s="399">
        <v>60809.623356732227</v>
      </c>
      <c r="H244" s="399">
        <v>-384.74553600000036</v>
      </c>
      <c r="I244" s="150"/>
    </row>
    <row r="245" spans="2:9" x14ac:dyDescent="0.3">
      <c r="B245" s="409">
        <v>43405</v>
      </c>
      <c r="C245" s="410">
        <v>24</v>
      </c>
      <c r="D245" s="399">
        <v>114.11847827414203</v>
      </c>
      <c r="E245" s="399">
        <v>181.82342491156277</v>
      </c>
      <c r="F245" s="411"/>
      <c r="G245" s="399">
        <v>54217.464982067606</v>
      </c>
      <c r="H245" s="399">
        <v>-384.74553600000036</v>
      </c>
      <c r="I245" s="150"/>
    </row>
    <row r="246" spans="2:9" x14ac:dyDescent="0.3">
      <c r="B246" s="409">
        <v>43435</v>
      </c>
      <c r="C246" s="410">
        <v>24</v>
      </c>
      <c r="D246" s="399">
        <v>114.23083013022043</v>
      </c>
      <c r="E246" s="399">
        <v>184.97048496623154</v>
      </c>
      <c r="F246" s="411"/>
      <c r="G246" s="399">
        <v>58974.396191405853</v>
      </c>
      <c r="H246" s="399">
        <v>-384.74553600000036</v>
      </c>
      <c r="I246" s="150"/>
    </row>
    <row r="247" spans="2:9" x14ac:dyDescent="0.3">
      <c r="B247" s="409">
        <v>43466</v>
      </c>
      <c r="C247" s="410">
        <v>25</v>
      </c>
      <c r="D247" s="399">
        <v>125.8166286987242</v>
      </c>
      <c r="E247" s="399">
        <v>188.59339607203276</v>
      </c>
      <c r="F247" s="411"/>
      <c r="G247" s="399">
        <v>59378.575282067461</v>
      </c>
      <c r="H247" s="399">
        <v>-384.74553600000036</v>
      </c>
      <c r="I247" s="150"/>
    </row>
    <row r="248" spans="2:9" x14ac:dyDescent="0.3">
      <c r="B248" s="409">
        <v>43497</v>
      </c>
      <c r="C248" s="410">
        <v>25</v>
      </c>
      <c r="D248" s="399">
        <v>136.25246507962521</v>
      </c>
      <c r="E248" s="399">
        <v>188.81018011930468</v>
      </c>
      <c r="F248" s="411"/>
      <c r="G248" s="399">
        <v>53876.925835135953</v>
      </c>
      <c r="H248" s="399">
        <v>-384.74553600000036</v>
      </c>
      <c r="I248" s="150"/>
    </row>
    <row r="249" spans="2:9" x14ac:dyDescent="0.3">
      <c r="B249" s="409">
        <v>43525</v>
      </c>
      <c r="C249" s="410">
        <v>25</v>
      </c>
      <c r="D249" s="399">
        <v>159.60057678143932</v>
      </c>
      <c r="E249" s="399">
        <v>186.78932325758413</v>
      </c>
      <c r="F249" s="411"/>
      <c r="G249" s="399">
        <v>59459.986953798929</v>
      </c>
      <c r="H249" s="399">
        <v>-384.74553600000036</v>
      </c>
      <c r="I249" s="150"/>
    </row>
    <row r="250" spans="2:9" x14ac:dyDescent="0.3">
      <c r="B250" s="409">
        <v>43556</v>
      </c>
      <c r="C250" s="410">
        <v>26</v>
      </c>
      <c r="D250" s="399">
        <v>74.027778887756057</v>
      </c>
      <c r="E250" s="399">
        <v>184.63691941981003</v>
      </c>
      <c r="F250" s="411"/>
      <c r="G250" s="399">
        <v>54735.020787136273</v>
      </c>
      <c r="H250" s="399">
        <v>611.52862500000003</v>
      </c>
      <c r="I250" s="150"/>
    </row>
    <row r="251" spans="2:9" x14ac:dyDescent="0.3">
      <c r="B251" s="409">
        <v>43586</v>
      </c>
      <c r="C251" s="410">
        <v>26</v>
      </c>
      <c r="D251" s="399">
        <v>83.519175096396708</v>
      </c>
      <c r="E251" s="399">
        <v>177.30451782090699</v>
      </c>
      <c r="F251" s="411"/>
      <c r="G251" s="399">
        <v>56162.812939912103</v>
      </c>
      <c r="H251" s="399">
        <v>611.52862500000003</v>
      </c>
      <c r="I251" s="150"/>
    </row>
    <row r="252" spans="2:9" x14ac:dyDescent="0.3">
      <c r="B252" s="409">
        <v>43617</v>
      </c>
      <c r="C252" s="410">
        <v>26</v>
      </c>
      <c r="D252" s="399">
        <v>69.999917866283056</v>
      </c>
      <c r="E252" s="399">
        <v>163.52765671146236</v>
      </c>
      <c r="F252" s="411"/>
      <c r="G252" s="399">
        <v>50523.994024669584</v>
      </c>
      <c r="H252" s="399">
        <v>611.52862500000003</v>
      </c>
      <c r="I252" s="150"/>
    </row>
    <row r="253" spans="2:9" x14ac:dyDescent="0.3">
      <c r="B253" s="409">
        <v>43647</v>
      </c>
      <c r="C253" s="410">
        <v>27</v>
      </c>
      <c r="D253" s="399">
        <v>92.017512444280456</v>
      </c>
      <c r="E253" s="399">
        <v>170.04862823868811</v>
      </c>
      <c r="F253" s="411"/>
      <c r="G253" s="399">
        <v>55314.138227944983</v>
      </c>
      <c r="H253" s="399">
        <v>611.52862500000003</v>
      </c>
      <c r="I253" s="150"/>
    </row>
    <row r="254" spans="2:9" x14ac:dyDescent="0.3">
      <c r="B254" s="409">
        <v>43678</v>
      </c>
      <c r="C254" s="410">
        <v>27</v>
      </c>
      <c r="D254" s="399">
        <v>90.612778664280086</v>
      </c>
      <c r="E254" s="399">
        <v>167.67407108931337</v>
      </c>
      <c r="F254" s="411"/>
      <c r="G254" s="399">
        <v>55355.133299368565</v>
      </c>
      <c r="H254" s="399">
        <v>611.52862500000003</v>
      </c>
      <c r="I254" s="150"/>
    </row>
    <row r="255" spans="2:9" x14ac:dyDescent="0.3">
      <c r="B255" s="409">
        <v>43709</v>
      </c>
      <c r="C255" s="410">
        <v>27</v>
      </c>
      <c r="D255" s="399">
        <v>87.23953834976416</v>
      </c>
      <c r="E255" s="399">
        <v>168.83920144864481</v>
      </c>
      <c r="F255" s="411"/>
      <c r="G255" s="399">
        <v>52316.636413636246</v>
      </c>
      <c r="H255" s="399">
        <v>611.52862500000003</v>
      </c>
      <c r="I255" s="150"/>
    </row>
    <row r="256" spans="2:9" x14ac:dyDescent="0.3">
      <c r="B256" s="409">
        <v>43739</v>
      </c>
      <c r="C256" s="410">
        <v>28</v>
      </c>
      <c r="D256" s="399">
        <v>178.7468364512084</v>
      </c>
      <c r="E256" s="399">
        <v>192.89619027345768</v>
      </c>
      <c r="F256" s="411"/>
      <c r="G256" s="399">
        <v>60809.623356732227</v>
      </c>
      <c r="H256" s="399">
        <v>-384.74553600000036</v>
      </c>
      <c r="I256" s="150"/>
    </row>
    <row r="257" spans="2:9" x14ac:dyDescent="0.3">
      <c r="B257" s="409">
        <v>43770</v>
      </c>
      <c r="C257" s="410">
        <v>28</v>
      </c>
      <c r="D257" s="399">
        <v>114.11847827414203</v>
      </c>
      <c r="E257" s="399">
        <v>181.82342491156277</v>
      </c>
      <c r="F257" s="411"/>
      <c r="G257" s="399">
        <v>54217.464982067606</v>
      </c>
      <c r="H257" s="399">
        <v>-384.74553600000036</v>
      </c>
      <c r="I257" s="150"/>
    </row>
    <row r="258" spans="2:9" x14ac:dyDescent="0.3">
      <c r="B258" s="409">
        <v>43800</v>
      </c>
      <c r="C258" s="410">
        <v>28</v>
      </c>
      <c r="D258" s="399">
        <v>114.23083013022043</v>
      </c>
      <c r="E258" s="399">
        <v>184.97048496623154</v>
      </c>
      <c r="F258" s="411"/>
      <c r="G258" s="399">
        <v>58974.396191405853</v>
      </c>
      <c r="H258" s="399">
        <v>-384.74553600000036</v>
      </c>
      <c r="I258" s="150"/>
    </row>
    <row r="259" spans="2:9" x14ac:dyDescent="0.3">
      <c r="B259" s="409">
        <v>43831</v>
      </c>
      <c r="C259" s="410">
        <v>29</v>
      </c>
      <c r="D259" s="399">
        <v>125.8166286987242</v>
      </c>
      <c r="E259" s="399">
        <v>188.59339607203276</v>
      </c>
      <c r="F259" s="411"/>
      <c r="G259" s="399">
        <v>59378.575282067461</v>
      </c>
      <c r="H259" s="399">
        <v>-384.74553600000036</v>
      </c>
      <c r="I259" s="150"/>
    </row>
    <row r="260" spans="2:9" x14ac:dyDescent="0.3">
      <c r="B260" s="409">
        <v>43862</v>
      </c>
      <c r="C260" s="410">
        <v>29</v>
      </c>
      <c r="D260" s="399">
        <v>136.25246507962521</v>
      </c>
      <c r="E260" s="399">
        <v>188.81018011930468</v>
      </c>
      <c r="F260" s="411"/>
      <c r="G260" s="399">
        <v>53876.925835135953</v>
      </c>
      <c r="H260" s="399">
        <v>-384.74553600000036</v>
      </c>
      <c r="I260" s="150"/>
    </row>
    <row r="261" spans="2:9" x14ac:dyDescent="0.3">
      <c r="B261" s="409">
        <v>43891</v>
      </c>
      <c r="C261" s="410">
        <v>29</v>
      </c>
      <c r="D261" s="399">
        <v>159.60057678143932</v>
      </c>
      <c r="E261" s="399">
        <v>186.78932325758413</v>
      </c>
      <c r="F261" s="411"/>
      <c r="G261" s="399">
        <v>59459.986953798929</v>
      </c>
      <c r="H261" s="399">
        <v>-384.74553600000036</v>
      </c>
      <c r="I261" s="150"/>
    </row>
    <row r="262" spans="2:9" x14ac:dyDescent="0.3">
      <c r="B262" s="409">
        <v>43922</v>
      </c>
      <c r="C262" s="410">
        <v>30</v>
      </c>
      <c r="D262" s="399">
        <v>74.027778887756057</v>
      </c>
      <c r="E262" s="399">
        <v>184.63691941981003</v>
      </c>
      <c r="F262" s="411"/>
      <c r="G262" s="399">
        <v>54735.020787136273</v>
      </c>
      <c r="H262" s="399">
        <v>611.52862500000003</v>
      </c>
      <c r="I262" s="150"/>
    </row>
    <row r="263" spans="2:9" x14ac:dyDescent="0.3">
      <c r="B263" s="409">
        <v>43952</v>
      </c>
      <c r="C263" s="410">
        <v>30</v>
      </c>
      <c r="D263" s="399">
        <v>83.519175096396708</v>
      </c>
      <c r="E263" s="399">
        <v>177.30451782090699</v>
      </c>
      <c r="F263" s="411"/>
      <c r="G263" s="399">
        <v>56162.812939912103</v>
      </c>
      <c r="H263" s="399">
        <v>611.52862500000003</v>
      </c>
      <c r="I263" s="150"/>
    </row>
    <row r="264" spans="2:9" x14ac:dyDescent="0.3">
      <c r="B264" s="409">
        <v>43983</v>
      </c>
      <c r="C264" s="410">
        <v>30</v>
      </c>
      <c r="D264" s="399">
        <v>69.999917866283056</v>
      </c>
      <c r="E264" s="399">
        <v>163.52765671146236</v>
      </c>
      <c r="F264" s="411"/>
      <c r="G264" s="399">
        <v>50523.994024669584</v>
      </c>
      <c r="H264" s="399">
        <v>611.52862500000003</v>
      </c>
      <c r="I264" s="150"/>
    </row>
    <row r="265" spans="2:9" x14ac:dyDescent="0.3">
      <c r="B265" s="409">
        <v>44013</v>
      </c>
      <c r="C265" s="410">
        <v>31</v>
      </c>
      <c r="D265" s="399">
        <v>92.017512444280456</v>
      </c>
      <c r="E265" s="399">
        <v>170.04862823868811</v>
      </c>
      <c r="F265" s="411"/>
      <c r="G265" s="399">
        <v>55314.138227944983</v>
      </c>
      <c r="H265" s="399">
        <v>611.52862500000003</v>
      </c>
      <c r="I265" s="150"/>
    </row>
    <row r="266" spans="2:9" x14ac:dyDescent="0.3">
      <c r="B266" s="409">
        <v>44044</v>
      </c>
      <c r="C266" s="410">
        <v>31</v>
      </c>
      <c r="D266" s="399">
        <v>90.612778664280086</v>
      </c>
      <c r="E266" s="399">
        <v>167.67407108931337</v>
      </c>
      <c r="F266" s="411"/>
      <c r="G266" s="399">
        <v>55355.133299368565</v>
      </c>
      <c r="H266" s="399">
        <v>611.52862500000003</v>
      </c>
      <c r="I266" s="150"/>
    </row>
    <row r="267" spans="2:9" x14ac:dyDescent="0.3">
      <c r="B267" s="409">
        <v>44075</v>
      </c>
      <c r="C267" s="410">
        <v>31</v>
      </c>
      <c r="D267" s="399">
        <v>87.23953834976416</v>
      </c>
      <c r="E267" s="399">
        <v>168.83920144864481</v>
      </c>
      <c r="F267" s="411"/>
      <c r="G267" s="399">
        <v>52316.636413636246</v>
      </c>
      <c r="H267" s="399">
        <v>611.52862500000003</v>
      </c>
      <c r="I267" s="150"/>
    </row>
    <row r="268" spans="2:9" x14ac:dyDescent="0.3">
      <c r="B268" s="409">
        <v>44105</v>
      </c>
      <c r="C268" s="410">
        <v>32</v>
      </c>
      <c r="D268" s="399">
        <v>178.7468364512084</v>
      </c>
      <c r="E268" s="399">
        <v>192.89619027345768</v>
      </c>
      <c r="F268" s="411"/>
      <c r="G268" s="399">
        <v>60809.623356732227</v>
      </c>
      <c r="H268" s="399">
        <v>-384.74553600000036</v>
      </c>
      <c r="I268" s="150"/>
    </row>
    <row r="269" spans="2:9" x14ac:dyDescent="0.3">
      <c r="B269" s="409">
        <v>44136</v>
      </c>
      <c r="C269" s="410">
        <v>32</v>
      </c>
      <c r="D269" s="399">
        <v>114.11847827414203</v>
      </c>
      <c r="E269" s="399">
        <v>181.82342491156277</v>
      </c>
      <c r="F269" s="411"/>
      <c r="G269" s="399">
        <v>54217.464982067606</v>
      </c>
      <c r="H269" s="399">
        <v>-384.74553600000036</v>
      </c>
      <c r="I269" s="150"/>
    </row>
    <row r="270" spans="2:9" x14ac:dyDescent="0.3">
      <c r="B270" s="409">
        <v>44166</v>
      </c>
      <c r="C270" s="410">
        <v>32</v>
      </c>
      <c r="D270" s="399">
        <v>114.23083013022043</v>
      </c>
      <c r="E270" s="399">
        <v>184.97048496623154</v>
      </c>
      <c r="F270" s="411"/>
      <c r="G270" s="399">
        <v>58974.396191405853</v>
      </c>
      <c r="H270" s="399">
        <v>-384.74553600000036</v>
      </c>
      <c r="I270" s="150"/>
    </row>
    <row r="271" spans="2:9" x14ac:dyDescent="0.3">
      <c r="B271" s="409">
        <v>44197</v>
      </c>
      <c r="C271" s="410">
        <v>33</v>
      </c>
      <c r="D271" s="399">
        <v>125.8166286987242</v>
      </c>
      <c r="E271" s="399">
        <v>188.59339607203276</v>
      </c>
      <c r="F271" s="411"/>
      <c r="G271" s="399">
        <v>59378.575282067461</v>
      </c>
      <c r="H271" s="399">
        <v>-384.74553600000036</v>
      </c>
      <c r="I271" s="150"/>
    </row>
    <row r="272" spans="2:9" x14ac:dyDescent="0.3">
      <c r="B272" s="409">
        <v>44228</v>
      </c>
      <c r="C272" s="410">
        <v>33</v>
      </c>
      <c r="D272" s="399">
        <v>136.25246507962521</v>
      </c>
      <c r="E272" s="399">
        <v>188.81018011930468</v>
      </c>
      <c r="F272" s="411"/>
      <c r="G272" s="399">
        <v>53876.925835135953</v>
      </c>
      <c r="H272" s="399">
        <v>-384.74553600000036</v>
      </c>
      <c r="I272" s="150"/>
    </row>
    <row r="273" spans="2:9" x14ac:dyDescent="0.3">
      <c r="B273" s="409">
        <v>44256</v>
      </c>
      <c r="C273" s="410">
        <v>33</v>
      </c>
      <c r="D273" s="399">
        <v>159.60057678143932</v>
      </c>
      <c r="E273" s="399">
        <v>186.78932325758413</v>
      </c>
      <c r="F273" s="411"/>
      <c r="G273" s="399">
        <v>59459.986953798929</v>
      </c>
      <c r="H273" s="399">
        <v>-384.74553600000036</v>
      </c>
      <c r="I273" s="150"/>
    </row>
    <row r="274" spans="2:9" x14ac:dyDescent="0.3">
      <c r="B274" s="409">
        <v>44287</v>
      </c>
      <c r="C274" s="410">
        <v>34</v>
      </c>
      <c r="D274" s="399">
        <v>74.027778887756057</v>
      </c>
      <c r="E274" s="399">
        <v>184.63691941981003</v>
      </c>
      <c r="F274" s="411"/>
      <c r="G274" s="399">
        <v>54735.020787136273</v>
      </c>
      <c r="H274" s="399">
        <v>611.52862500000003</v>
      </c>
      <c r="I274" s="150"/>
    </row>
    <row r="275" spans="2:9" x14ac:dyDescent="0.3">
      <c r="B275" s="409">
        <v>44317</v>
      </c>
      <c r="C275" s="410">
        <v>34</v>
      </c>
      <c r="D275" s="399">
        <v>83.519175096396708</v>
      </c>
      <c r="E275" s="399">
        <v>177.30451782090699</v>
      </c>
      <c r="F275" s="411"/>
      <c r="G275" s="399">
        <v>56162.812939912103</v>
      </c>
      <c r="H275" s="399">
        <v>611.52862500000003</v>
      </c>
      <c r="I275" s="150"/>
    </row>
    <row r="276" spans="2:9" x14ac:dyDescent="0.3">
      <c r="B276" s="409">
        <v>44348</v>
      </c>
      <c r="C276" s="410">
        <v>34</v>
      </c>
      <c r="D276" s="399">
        <v>69.999917866283056</v>
      </c>
      <c r="E276" s="399">
        <v>163.52765671146236</v>
      </c>
      <c r="F276" s="411"/>
      <c r="G276" s="399">
        <v>50523.994024669584</v>
      </c>
      <c r="H276" s="399">
        <v>611.52862500000003</v>
      </c>
      <c r="I276" s="150"/>
    </row>
    <row r="277" spans="2:9" x14ac:dyDescent="0.3">
      <c r="B277" s="409">
        <v>44378</v>
      </c>
      <c r="C277" s="410">
        <v>35</v>
      </c>
      <c r="D277" s="399">
        <v>92.017512444280456</v>
      </c>
      <c r="E277" s="399">
        <v>170.04862823868811</v>
      </c>
      <c r="F277" s="411"/>
      <c r="G277" s="399">
        <v>55314.138227944983</v>
      </c>
      <c r="H277" s="399">
        <v>611.52862500000003</v>
      </c>
      <c r="I277" s="150"/>
    </row>
    <row r="278" spans="2:9" x14ac:dyDescent="0.3">
      <c r="B278" s="409">
        <v>44409</v>
      </c>
      <c r="C278" s="410">
        <v>35</v>
      </c>
      <c r="D278" s="399">
        <v>90.612778664280086</v>
      </c>
      <c r="E278" s="399">
        <v>167.67407108931337</v>
      </c>
      <c r="F278" s="411"/>
      <c r="G278" s="399">
        <v>55355.133299368565</v>
      </c>
      <c r="H278" s="399">
        <v>611.52862500000003</v>
      </c>
      <c r="I278" s="150"/>
    </row>
    <row r="279" spans="2:9" x14ac:dyDescent="0.3">
      <c r="B279" s="409">
        <v>44440</v>
      </c>
      <c r="C279" s="410">
        <v>35</v>
      </c>
      <c r="D279" s="399">
        <v>87.23953834976416</v>
      </c>
      <c r="E279" s="399">
        <v>168.83920144864481</v>
      </c>
      <c r="F279" s="411"/>
      <c r="G279" s="399">
        <v>52316.636413636246</v>
      </c>
      <c r="H279" s="399">
        <v>611.52862500000003</v>
      </c>
      <c r="I279" s="150"/>
    </row>
    <row r="280" spans="2:9" x14ac:dyDescent="0.3">
      <c r="B280" s="409">
        <v>44470</v>
      </c>
      <c r="C280" s="410">
        <v>36</v>
      </c>
      <c r="D280" s="399">
        <v>178.7468364512084</v>
      </c>
      <c r="E280" s="399">
        <v>192.89619027345768</v>
      </c>
      <c r="F280" s="411"/>
      <c r="G280" s="399">
        <v>60809.623356732227</v>
      </c>
      <c r="H280" s="399">
        <v>-384.74553600000036</v>
      </c>
      <c r="I280" s="150"/>
    </row>
    <row r="281" spans="2:9" x14ac:dyDescent="0.3">
      <c r="B281" s="409">
        <v>44501</v>
      </c>
      <c r="C281" s="410">
        <v>36</v>
      </c>
      <c r="D281" s="399">
        <v>114.11847827414203</v>
      </c>
      <c r="E281" s="399">
        <v>181.82342491156277</v>
      </c>
      <c r="F281" s="411"/>
      <c r="G281" s="399">
        <v>54217.464982067606</v>
      </c>
      <c r="H281" s="399">
        <v>-384.74553600000036</v>
      </c>
      <c r="I281" s="150"/>
    </row>
    <row r="282" spans="2:9" x14ac:dyDescent="0.3">
      <c r="B282" s="409">
        <v>44531</v>
      </c>
      <c r="C282" s="410">
        <v>36</v>
      </c>
      <c r="D282" s="399">
        <v>114.23083013022043</v>
      </c>
      <c r="E282" s="399">
        <v>184.97048496623154</v>
      </c>
      <c r="F282" s="411"/>
      <c r="G282" s="399">
        <v>58974.396191405853</v>
      </c>
      <c r="H282" s="399">
        <v>-384.74553600000036</v>
      </c>
      <c r="I282" s="150"/>
    </row>
    <row r="283" spans="2:9" x14ac:dyDescent="0.3">
      <c r="B283" s="409">
        <v>44562</v>
      </c>
      <c r="C283" s="410">
        <v>37</v>
      </c>
      <c r="D283" s="399">
        <v>125.8166286987242</v>
      </c>
      <c r="E283" s="399">
        <v>188.59339607203276</v>
      </c>
      <c r="F283" s="411"/>
      <c r="G283" s="399">
        <v>59378.575282067461</v>
      </c>
      <c r="H283" s="399">
        <v>-384.74553600000036</v>
      </c>
      <c r="I283" s="150"/>
    </row>
    <row r="284" spans="2:9" x14ac:dyDescent="0.3">
      <c r="B284" s="409">
        <v>44593</v>
      </c>
      <c r="C284" s="410">
        <v>37</v>
      </c>
      <c r="D284" s="399">
        <v>136.25246507962521</v>
      </c>
      <c r="E284" s="399">
        <v>188.81018011930468</v>
      </c>
      <c r="F284" s="411"/>
      <c r="G284" s="399">
        <v>53876.925835135953</v>
      </c>
      <c r="H284" s="399">
        <v>-384.74553600000036</v>
      </c>
      <c r="I284" s="150"/>
    </row>
    <row r="285" spans="2:9" x14ac:dyDescent="0.3">
      <c r="B285" s="409">
        <v>44621</v>
      </c>
      <c r="C285" s="410">
        <v>37</v>
      </c>
      <c r="D285" s="399">
        <v>159.60057678143932</v>
      </c>
      <c r="E285" s="399">
        <v>186.78932325758413</v>
      </c>
      <c r="F285" s="411"/>
      <c r="G285" s="399">
        <v>59459.986953798929</v>
      </c>
      <c r="H285" s="399">
        <v>-384.74553600000036</v>
      </c>
      <c r="I285" s="150"/>
    </row>
    <row r="286" spans="2:9" x14ac:dyDescent="0.3">
      <c r="B286" s="409">
        <v>44652</v>
      </c>
      <c r="C286" s="410">
        <v>38</v>
      </c>
      <c r="D286" s="399">
        <v>74.027778887756057</v>
      </c>
      <c r="E286" s="399">
        <v>184.63691941981003</v>
      </c>
      <c r="F286" s="411"/>
      <c r="G286" s="399">
        <v>54735.020787136273</v>
      </c>
      <c r="H286" s="399">
        <v>611.52862500000003</v>
      </c>
      <c r="I286" s="150"/>
    </row>
    <row r="287" spans="2:9" x14ac:dyDescent="0.3">
      <c r="B287" s="409">
        <v>44682</v>
      </c>
      <c r="C287" s="410">
        <v>38</v>
      </c>
      <c r="D287" s="399">
        <v>83.519175096396708</v>
      </c>
      <c r="E287" s="399">
        <v>177.30451782090699</v>
      </c>
      <c r="F287" s="411"/>
      <c r="G287" s="399">
        <v>56162.812939912103</v>
      </c>
      <c r="H287" s="399">
        <v>611.52862500000003</v>
      </c>
      <c r="I287" s="150"/>
    </row>
    <row r="288" spans="2:9" x14ac:dyDescent="0.3">
      <c r="B288" s="409">
        <v>44713</v>
      </c>
      <c r="C288" s="410">
        <v>38</v>
      </c>
      <c r="D288" s="399">
        <v>69.999917866283056</v>
      </c>
      <c r="E288" s="399">
        <v>163.52765671146236</v>
      </c>
      <c r="F288" s="411"/>
      <c r="G288" s="399">
        <v>50523.994024669584</v>
      </c>
      <c r="H288" s="399">
        <v>611.52862500000003</v>
      </c>
      <c r="I288" s="150"/>
    </row>
    <row r="289" spans="2:9" x14ac:dyDescent="0.3">
      <c r="B289" s="409">
        <v>44743</v>
      </c>
      <c r="C289" s="410">
        <v>39</v>
      </c>
      <c r="D289" s="399">
        <v>92.017512444280456</v>
      </c>
      <c r="E289" s="399">
        <v>170.04862823868811</v>
      </c>
      <c r="F289" s="411"/>
      <c r="G289" s="399">
        <v>55314.138227944983</v>
      </c>
      <c r="H289" s="399">
        <v>611.52862500000003</v>
      </c>
      <c r="I289" s="150"/>
    </row>
    <row r="290" spans="2:9" x14ac:dyDescent="0.3">
      <c r="B290" s="409">
        <v>44774</v>
      </c>
      <c r="C290" s="410">
        <v>39</v>
      </c>
      <c r="D290" s="399">
        <v>90.612778664280086</v>
      </c>
      <c r="E290" s="399">
        <v>167.67407108931337</v>
      </c>
      <c r="F290" s="411"/>
      <c r="G290" s="399">
        <v>55355.133299368565</v>
      </c>
      <c r="H290" s="399">
        <v>611.52862500000003</v>
      </c>
      <c r="I290" s="150"/>
    </row>
    <row r="291" spans="2:9" x14ac:dyDescent="0.3">
      <c r="B291" s="409">
        <v>44805</v>
      </c>
      <c r="C291" s="410">
        <v>39</v>
      </c>
      <c r="D291" s="399">
        <v>87.23953834976416</v>
      </c>
      <c r="E291" s="399">
        <v>168.83920144864481</v>
      </c>
      <c r="F291" s="411"/>
      <c r="G291" s="399">
        <v>52316.636413636246</v>
      </c>
      <c r="H291" s="399">
        <v>611.52862500000003</v>
      </c>
      <c r="I291" s="150"/>
    </row>
    <row r="292" spans="2:9" x14ac:dyDescent="0.3">
      <c r="B292" s="409">
        <v>44835</v>
      </c>
      <c r="C292" s="410">
        <v>40</v>
      </c>
      <c r="D292" s="399">
        <v>178.7468364512084</v>
      </c>
      <c r="E292" s="399">
        <v>192.89619027345768</v>
      </c>
      <c r="F292" s="411"/>
      <c r="G292" s="399">
        <v>60809.623356732227</v>
      </c>
      <c r="H292" s="399">
        <v>-384.74553600000036</v>
      </c>
      <c r="I292" s="150"/>
    </row>
    <row r="293" spans="2:9" x14ac:dyDescent="0.3">
      <c r="B293" s="409">
        <v>44866</v>
      </c>
      <c r="C293" s="410">
        <v>40</v>
      </c>
      <c r="D293" s="399">
        <v>114.11847827414203</v>
      </c>
      <c r="E293" s="399">
        <v>181.82342491156277</v>
      </c>
      <c r="F293" s="411"/>
      <c r="G293" s="399">
        <v>54217.464982067606</v>
      </c>
      <c r="H293" s="399">
        <v>-384.74553600000036</v>
      </c>
      <c r="I293" s="150"/>
    </row>
    <row r="294" spans="2:9" x14ac:dyDescent="0.3">
      <c r="B294" s="409">
        <v>44896</v>
      </c>
      <c r="C294" s="410">
        <v>40</v>
      </c>
      <c r="D294" s="399">
        <v>114.23083013022043</v>
      </c>
      <c r="E294" s="399">
        <v>184.97048496623154</v>
      </c>
      <c r="F294" s="411"/>
      <c r="G294" s="399">
        <v>58974.396191405853</v>
      </c>
      <c r="H294" s="399">
        <v>-384.74553600000036</v>
      </c>
      <c r="I294" s="150"/>
    </row>
    <row r="295" spans="2:9" x14ac:dyDescent="0.3">
      <c r="B295" s="409">
        <v>44927</v>
      </c>
      <c r="C295" s="410">
        <v>41</v>
      </c>
      <c r="D295" s="399">
        <v>37.27589000635146</v>
      </c>
      <c r="E295" s="399">
        <v>55.874861380518404</v>
      </c>
      <c r="F295" s="411"/>
      <c r="G295" s="399">
        <v>17592.183671113184</v>
      </c>
      <c r="H295" s="399">
        <v>274.00672499999996</v>
      </c>
      <c r="I295" s="150"/>
    </row>
    <row r="296" spans="2:9" x14ac:dyDescent="0.3">
      <c r="B296" s="409">
        <v>44958</v>
      </c>
      <c r="C296" s="410">
        <v>41</v>
      </c>
      <c r="D296" s="399">
        <v>40.367731626033091</v>
      </c>
      <c r="E296" s="399">
        <v>55.939088330364498</v>
      </c>
      <c r="F296" s="411"/>
      <c r="G296" s="399">
        <v>15962.20135670546</v>
      </c>
      <c r="H296" s="399">
        <v>274.00672499999996</v>
      </c>
      <c r="I296" s="150"/>
    </row>
    <row r="297" spans="2:9" x14ac:dyDescent="0.3">
      <c r="B297" s="409">
        <v>44986</v>
      </c>
      <c r="C297" s="410">
        <v>41</v>
      </c>
      <c r="D297" s="399">
        <v>47.285113315991339</v>
      </c>
      <c r="E297" s="399">
        <v>55.340365896969331</v>
      </c>
      <c r="F297" s="411"/>
      <c r="G297" s="399">
        <v>17616.303634841996</v>
      </c>
      <c r="H297" s="399">
        <v>274.00672499999996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611.52862500000003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611.52862500000003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611.52862500000003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611.52862500000003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611.52862500000003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611.52862500000003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302.62112500000001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302.62112500000001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302.62112500000001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99223.76</v>
      </c>
      <c r="H3" s="29"/>
      <c r="I3" s="29"/>
      <c r="J3" s="30">
        <v>99223.76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6083.06</v>
      </c>
      <c r="H5" s="45"/>
      <c r="I5" s="45"/>
      <c r="J5" s="30">
        <v>6083.06</v>
      </c>
      <c r="K5" s="38" t="s">
        <v>15</v>
      </c>
      <c r="N5" s="46">
        <v>882613.75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199956.27</v>
      </c>
      <c r="H7" s="45"/>
      <c r="I7" s="45"/>
      <c r="J7" s="30">
        <v>199956.27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882613.75</v>
      </c>
      <c r="O9" s="63">
        <v>0</v>
      </c>
      <c r="P9" s="63">
        <v>0</v>
      </c>
      <c r="Q9" s="63">
        <v>830882.04943161015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882613.75</v>
      </c>
      <c r="H11" s="63">
        <v>0</v>
      </c>
      <c r="I11" s="63">
        <v>0</v>
      </c>
      <c r="J11" s="63">
        <v>830882.04943161015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1187876.8399999999</v>
      </c>
      <c r="H13" s="79">
        <v>0</v>
      </c>
      <c r="I13" s="79">
        <v>0</v>
      </c>
      <c r="J13" s="79">
        <v>1136145.1394316102</v>
      </c>
      <c r="K13" s="80" t="s">
        <v>41</v>
      </c>
      <c r="N13" s="81">
        <v>1187876.8399999999</v>
      </c>
      <c r="O13" s="81">
        <v>0</v>
      </c>
      <c r="P13" s="81">
        <v>0</v>
      </c>
      <c r="Q13" s="82">
        <v>1136145.1394316102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13.98</v>
      </c>
      <c r="M17" s="143">
        <v>8</v>
      </c>
      <c r="N17" s="143">
        <v>0</v>
      </c>
      <c r="O17" s="143">
        <v>0</v>
      </c>
      <c r="P17" s="143">
        <v>0</v>
      </c>
      <c r="Q17" s="144">
        <v>5.98</v>
      </c>
      <c r="R17" s="143">
        <v>30.1</v>
      </c>
      <c r="S17" s="143"/>
      <c r="T17" s="145" t="s">
        <v>114</v>
      </c>
      <c r="U17" s="143">
        <v>2.9499999999999999E-3</v>
      </c>
      <c r="V17" s="143">
        <v>-0.42099999999999999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9.24</v>
      </c>
      <c r="AH17" s="143">
        <v>0.55000000000000004</v>
      </c>
      <c r="AI17" s="143">
        <v>0.55000000000000004</v>
      </c>
      <c r="AJ17" s="143"/>
      <c r="AK17" s="143"/>
      <c r="AL17" s="143"/>
      <c r="AM17" s="143">
        <v>0.71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60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60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60</v>
      </c>
      <c r="DC17" s="157"/>
    </row>
    <row r="18" spans="1:107" x14ac:dyDescent="0.3">
      <c r="A18" s="138" t="s">
        <v>106</v>
      </c>
      <c r="B18" s="139" t="s">
        <v>117</v>
      </c>
      <c r="C18" s="139" t="s">
        <v>108</v>
      </c>
      <c r="D18" s="139" t="s">
        <v>118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112</v>
      </c>
      <c r="K18" s="143" t="s">
        <v>113</v>
      </c>
      <c r="L18" s="143">
        <v>13.98</v>
      </c>
      <c r="M18" s="143">
        <v>10</v>
      </c>
      <c r="N18" s="143">
        <v>0</v>
      </c>
      <c r="O18" s="143">
        <v>0</v>
      </c>
      <c r="P18" s="143">
        <v>0</v>
      </c>
      <c r="Q18" s="158">
        <v>3.9800000000000004</v>
      </c>
      <c r="R18" s="143">
        <v>31.9</v>
      </c>
      <c r="S18" s="143"/>
      <c r="T18" s="145" t="s">
        <v>114</v>
      </c>
      <c r="U18" s="143">
        <v>3.47E-3</v>
      </c>
      <c r="V18" s="143">
        <v>-0.45200000000000001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9.24</v>
      </c>
      <c r="AH18" s="143">
        <v>0.55000000000000004</v>
      </c>
      <c r="AI18" s="143">
        <v>0.55000000000000004</v>
      </c>
      <c r="AJ18" s="143"/>
      <c r="AK18" s="143"/>
      <c r="AL18" s="143"/>
      <c r="AM18" s="143">
        <v>0.71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66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66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66</v>
      </c>
      <c r="DC18" s="157"/>
    </row>
    <row r="19" spans="1:107" x14ac:dyDescent="0.3">
      <c r="A19" s="138" t="s">
        <v>106</v>
      </c>
      <c r="B19" s="139" t="s">
        <v>117</v>
      </c>
      <c r="C19" s="139" t="s">
        <v>108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112</v>
      </c>
      <c r="K19" s="143" t="s">
        <v>113</v>
      </c>
      <c r="L19" s="143">
        <v>13.98</v>
      </c>
      <c r="M19" s="143">
        <v>10</v>
      </c>
      <c r="N19" s="143">
        <v>0</v>
      </c>
      <c r="O19" s="143">
        <v>0</v>
      </c>
      <c r="P19" s="143">
        <v>0</v>
      </c>
      <c r="Q19" s="158">
        <v>3.9800000000000004</v>
      </c>
      <c r="R19" s="143">
        <v>30.1</v>
      </c>
      <c r="S19" s="143"/>
      <c r="T19" s="145" t="s">
        <v>114</v>
      </c>
      <c r="U19" s="143">
        <v>2.9499999999999999E-3</v>
      </c>
      <c r="V19" s="143">
        <v>-0.42099999999999999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9.24</v>
      </c>
      <c r="AH19" s="143">
        <v>0.55000000000000004</v>
      </c>
      <c r="AI19" s="143">
        <v>0.55000000000000004</v>
      </c>
      <c r="AJ19" s="143"/>
      <c r="AK19" s="143"/>
      <c r="AL19" s="143"/>
      <c r="AM19" s="143">
        <v>0.71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119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119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119</v>
      </c>
      <c r="DC19" s="157"/>
    </row>
    <row r="20" spans="1:107" x14ac:dyDescent="0.3">
      <c r="A20" s="138" t="s">
        <v>106</v>
      </c>
      <c r="B20" s="139" t="s">
        <v>119</v>
      </c>
      <c r="C20" s="139" t="s">
        <v>120</v>
      </c>
      <c r="D20" s="139" t="s">
        <v>118</v>
      </c>
      <c r="E20" s="139" t="s">
        <v>110</v>
      </c>
      <c r="F20" s="140" t="s">
        <v>111</v>
      </c>
      <c r="G20" s="141" t="b">
        <v>1</v>
      </c>
      <c r="H20" s="142"/>
      <c r="I20" s="143"/>
      <c r="J20" s="143" t="s">
        <v>112</v>
      </c>
      <c r="K20" s="143" t="s">
        <v>113</v>
      </c>
      <c r="L20" s="143">
        <v>66.44</v>
      </c>
      <c r="M20" s="143">
        <v>40</v>
      </c>
      <c r="N20" s="143">
        <v>0</v>
      </c>
      <c r="O20" s="143">
        <v>0</v>
      </c>
      <c r="P20" s="143">
        <v>0</v>
      </c>
      <c r="Q20" s="158">
        <v>26.439999999999998</v>
      </c>
      <c r="R20" s="143">
        <v>46</v>
      </c>
      <c r="S20" s="143"/>
      <c r="T20" s="145" t="s">
        <v>114</v>
      </c>
      <c r="U20" s="143">
        <v>5.0499999999999998E-3</v>
      </c>
      <c r="V20" s="143">
        <v>-0.65700000000000003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9.24</v>
      </c>
      <c r="AH20" s="143">
        <v>0.55000000000000004</v>
      </c>
      <c r="AI20" s="143">
        <v>0.55000000000000004</v>
      </c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5644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4035</v>
      </c>
      <c r="BM20" s="160">
        <v>1609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5644</v>
      </c>
      <c r="DC20" s="157"/>
    </row>
    <row r="21" spans="1:107" x14ac:dyDescent="0.3">
      <c r="A21" s="138" t="s">
        <v>106</v>
      </c>
      <c r="B21" s="139" t="s">
        <v>119</v>
      </c>
      <c r="C21" s="139" t="s">
        <v>120</v>
      </c>
      <c r="D21" s="139" t="s">
        <v>109</v>
      </c>
      <c r="E21" s="139" t="s">
        <v>110</v>
      </c>
      <c r="F21" s="140" t="s">
        <v>111</v>
      </c>
      <c r="G21" s="141" t="s">
        <v>121</v>
      </c>
      <c r="H21" s="142"/>
      <c r="I21" s="143"/>
      <c r="J21" s="143" t="s">
        <v>112</v>
      </c>
      <c r="K21" s="143" t="s">
        <v>113</v>
      </c>
      <c r="L21" s="143">
        <v>66.44</v>
      </c>
      <c r="M21" s="143">
        <v>40</v>
      </c>
      <c r="N21" s="143">
        <v>0</v>
      </c>
      <c r="O21" s="143">
        <v>0</v>
      </c>
      <c r="P21" s="143">
        <v>0</v>
      </c>
      <c r="Q21" s="158">
        <v>26.439999999999998</v>
      </c>
      <c r="R21" s="143">
        <v>43</v>
      </c>
      <c r="S21" s="143"/>
      <c r="T21" s="145" t="s">
        <v>114</v>
      </c>
      <c r="U21" s="143">
        <v>4.3E-3</v>
      </c>
      <c r="V21" s="143">
        <v>-0.61299999999999999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9.24</v>
      </c>
      <c r="AH21" s="143">
        <v>0.55000000000000004</v>
      </c>
      <c r="AI21" s="143">
        <v>0.55000000000000004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7150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4252</v>
      </c>
      <c r="BM21" s="160">
        <v>2898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7150</v>
      </c>
      <c r="DC21" s="157"/>
    </row>
    <row r="22" spans="1:107" x14ac:dyDescent="0.3">
      <c r="A22" s="138" t="s">
        <v>106</v>
      </c>
      <c r="B22" s="139" t="s">
        <v>119</v>
      </c>
      <c r="C22" s="139" t="s">
        <v>120</v>
      </c>
      <c r="D22" s="139" t="s">
        <v>122</v>
      </c>
      <c r="E22" s="139" t="s">
        <v>110</v>
      </c>
      <c r="F22" s="140" t="s">
        <v>111</v>
      </c>
      <c r="G22" s="141" t="b">
        <v>1</v>
      </c>
      <c r="H22" s="142"/>
      <c r="I22" s="143"/>
      <c r="J22" s="143" t="s">
        <v>112</v>
      </c>
      <c r="K22" s="143" t="s">
        <v>113</v>
      </c>
      <c r="L22" s="143">
        <v>66.44</v>
      </c>
      <c r="M22" s="143">
        <v>40</v>
      </c>
      <c r="N22" s="143">
        <v>0</v>
      </c>
      <c r="O22" s="143">
        <v>0</v>
      </c>
      <c r="P22" s="143">
        <v>0</v>
      </c>
      <c r="Q22" s="158">
        <v>26.439999999999998</v>
      </c>
      <c r="R22" s="143">
        <v>45.1</v>
      </c>
      <c r="S22" s="143"/>
      <c r="T22" s="145" t="s">
        <v>114</v>
      </c>
      <c r="U22" s="143">
        <v>4.5100000000000001E-3</v>
      </c>
      <c r="V22" s="143">
        <v>-0.78800000000000003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9.24</v>
      </c>
      <c r="AH22" s="143">
        <v>0.55000000000000004</v>
      </c>
      <c r="AI22" s="143">
        <v>0.55000000000000004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107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107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107</v>
      </c>
      <c r="DC22" s="157"/>
    </row>
    <row r="23" spans="1:107" x14ac:dyDescent="0.3">
      <c r="A23" s="138" t="s">
        <v>106</v>
      </c>
      <c r="B23" s="139" t="s">
        <v>123</v>
      </c>
      <c r="C23" s="139" t="s">
        <v>124</v>
      </c>
      <c r="D23" s="139" t="s">
        <v>118</v>
      </c>
      <c r="E23" s="139" t="s">
        <v>110</v>
      </c>
      <c r="F23" s="140" t="s">
        <v>111</v>
      </c>
      <c r="G23" s="141" t="b">
        <v>1</v>
      </c>
      <c r="H23" s="142"/>
      <c r="I23" s="143"/>
      <c r="J23" s="143" t="s">
        <v>112</v>
      </c>
      <c r="K23" s="143" t="s">
        <v>113</v>
      </c>
      <c r="L23" s="143">
        <v>45.05</v>
      </c>
      <c r="M23" s="143">
        <v>40</v>
      </c>
      <c r="N23" s="143">
        <v>0</v>
      </c>
      <c r="O23" s="143">
        <v>0</v>
      </c>
      <c r="P23" s="143">
        <v>0</v>
      </c>
      <c r="Q23" s="158">
        <v>5.0499999999999972</v>
      </c>
      <c r="R23" s="143">
        <v>37</v>
      </c>
      <c r="S23" s="143"/>
      <c r="T23" s="145" t="s">
        <v>114</v>
      </c>
      <c r="U23" s="143">
        <v>4.1000000000000003E-3</v>
      </c>
      <c r="V23" s="143">
        <v>-0.53400000000000003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9.24</v>
      </c>
      <c r="AH23" s="143">
        <v>0.55000000000000004</v>
      </c>
      <c r="AI23" s="143">
        <v>0.55000000000000004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1468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1086</v>
      </c>
      <c r="BM23" s="160">
        <v>382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1468</v>
      </c>
      <c r="DC23" s="157"/>
    </row>
    <row r="24" spans="1:107" x14ac:dyDescent="0.3">
      <c r="A24" s="138" t="s">
        <v>106</v>
      </c>
      <c r="B24" s="139" t="s">
        <v>123</v>
      </c>
      <c r="C24" s="139" t="s">
        <v>124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/>
      <c r="I24" s="143"/>
      <c r="J24" s="143" t="s">
        <v>112</v>
      </c>
      <c r="K24" s="143" t="s">
        <v>113</v>
      </c>
      <c r="L24" s="143">
        <v>45.05</v>
      </c>
      <c r="M24" s="143">
        <v>40</v>
      </c>
      <c r="N24" s="143">
        <v>0</v>
      </c>
      <c r="O24" s="143">
        <v>0</v>
      </c>
      <c r="P24" s="143">
        <v>0</v>
      </c>
      <c r="Q24" s="158">
        <v>5.0499999999999972</v>
      </c>
      <c r="R24" s="143">
        <v>35</v>
      </c>
      <c r="S24" s="143"/>
      <c r="T24" s="145" t="s">
        <v>114</v>
      </c>
      <c r="U24" s="143">
        <v>3.49E-3</v>
      </c>
      <c r="V24" s="143">
        <v>-0.498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9.24</v>
      </c>
      <c r="AH24" s="143">
        <v>0.55000000000000004</v>
      </c>
      <c r="AI24" s="143">
        <v>0.55000000000000004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1865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1187</v>
      </c>
      <c r="BM24" s="160">
        <v>678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1865</v>
      </c>
      <c r="DC24" s="157"/>
    </row>
    <row r="25" spans="1:107" x14ac:dyDescent="0.3">
      <c r="A25" s="138" t="s">
        <v>106</v>
      </c>
      <c r="B25" s="139" t="s">
        <v>125</v>
      </c>
      <c r="C25" s="139" t="s">
        <v>126</v>
      </c>
      <c r="D25" s="139" t="s">
        <v>122</v>
      </c>
      <c r="E25" s="139" t="s">
        <v>110</v>
      </c>
      <c r="F25" s="140" t="s">
        <v>127</v>
      </c>
      <c r="G25" s="141" t="b">
        <v>1</v>
      </c>
      <c r="H25" s="142"/>
      <c r="I25" s="143"/>
      <c r="J25" s="143" t="s">
        <v>128</v>
      </c>
      <c r="K25" s="143" t="s">
        <v>113</v>
      </c>
      <c r="L25" s="143">
        <v>14.9</v>
      </c>
      <c r="M25" s="143">
        <v>5</v>
      </c>
      <c r="N25" s="143">
        <v>0</v>
      </c>
      <c r="O25" s="143">
        <v>0</v>
      </c>
      <c r="P25" s="143">
        <v>0</v>
      </c>
      <c r="Q25" s="158">
        <v>9.9</v>
      </c>
      <c r="R25" s="143">
        <v>0</v>
      </c>
      <c r="S25" s="143"/>
      <c r="T25" s="145" t="s">
        <v>114</v>
      </c>
      <c r="U25" s="143">
        <v>0</v>
      </c>
      <c r="V25" s="143">
        <v>7.5</v>
      </c>
      <c r="W25" s="143" t="s">
        <v>110</v>
      </c>
      <c r="X25" s="143"/>
      <c r="Y25" s="143" t="s">
        <v>129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10</v>
      </c>
      <c r="AH25" s="143">
        <v>0.55000000000000004</v>
      </c>
      <c r="AI25" s="143">
        <v>0.55000000000000004</v>
      </c>
      <c r="AJ25" s="143"/>
      <c r="AK25" s="143"/>
      <c r="AL25" s="143"/>
      <c r="AM25" s="143">
        <v>0.73699999999999999</v>
      </c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746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678</v>
      </c>
      <c r="BM25" s="160">
        <v>68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746</v>
      </c>
      <c r="DC25" s="157"/>
    </row>
    <row r="26" spans="1:107" x14ac:dyDescent="0.3">
      <c r="A26" s="138" t="s">
        <v>106</v>
      </c>
      <c r="B26" s="139" t="s">
        <v>130</v>
      </c>
      <c r="C26" s="139" t="s">
        <v>131</v>
      </c>
      <c r="D26" s="139" t="s">
        <v>122</v>
      </c>
      <c r="E26" s="139" t="s">
        <v>110</v>
      </c>
      <c r="F26" s="140" t="s">
        <v>127</v>
      </c>
      <c r="G26" s="141" t="b">
        <v>1</v>
      </c>
      <c r="H26" s="142"/>
      <c r="I26" s="143"/>
      <c r="J26" s="143" t="s">
        <v>132</v>
      </c>
      <c r="K26" s="143" t="s">
        <v>113</v>
      </c>
      <c r="L26" s="143">
        <v>13.24</v>
      </c>
      <c r="M26" s="143">
        <v>1.25</v>
      </c>
      <c r="N26" s="143">
        <v>0</v>
      </c>
      <c r="O26" s="143">
        <v>0</v>
      </c>
      <c r="P26" s="143">
        <v>0</v>
      </c>
      <c r="Q26" s="158">
        <v>11.99</v>
      </c>
      <c r="R26" s="143">
        <v>0</v>
      </c>
      <c r="S26" s="143"/>
      <c r="T26" s="145" t="s">
        <v>114</v>
      </c>
      <c r="U26" s="143">
        <v>0</v>
      </c>
      <c r="V26" s="143">
        <v>1.5</v>
      </c>
      <c r="W26" s="143" t="s">
        <v>110</v>
      </c>
      <c r="X26" s="143"/>
      <c r="Y26" s="143" t="s">
        <v>129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10</v>
      </c>
      <c r="AH26" s="143">
        <v>0.65</v>
      </c>
      <c r="AI26" s="143">
        <v>0.65</v>
      </c>
      <c r="AJ26" s="143"/>
      <c r="AK26" s="143"/>
      <c r="AL26" s="143"/>
      <c r="AM26" s="143">
        <v>0.59</v>
      </c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3571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2354</v>
      </c>
      <c r="BM26" s="160">
        <v>1217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3571</v>
      </c>
      <c r="DC26" s="157"/>
    </row>
    <row r="27" spans="1:107" x14ac:dyDescent="0.3">
      <c r="A27" s="138" t="s">
        <v>106</v>
      </c>
      <c r="B27" s="139" t="s">
        <v>133</v>
      </c>
      <c r="C27" s="139" t="s">
        <v>134</v>
      </c>
      <c r="D27" s="139" t="s">
        <v>122</v>
      </c>
      <c r="E27" s="139" t="s">
        <v>110</v>
      </c>
      <c r="F27" s="140" t="s">
        <v>111</v>
      </c>
      <c r="G27" s="141" t="b">
        <v>1</v>
      </c>
      <c r="H27" s="142"/>
      <c r="I27" s="143"/>
      <c r="J27" s="143" t="s">
        <v>135</v>
      </c>
      <c r="K27" s="143" t="s">
        <v>136</v>
      </c>
      <c r="L27" s="143">
        <v>37.92</v>
      </c>
      <c r="M27" s="143">
        <v>30</v>
      </c>
      <c r="N27" s="143">
        <v>0</v>
      </c>
      <c r="O27" s="143">
        <v>0</v>
      </c>
      <c r="P27" s="143">
        <v>0</v>
      </c>
      <c r="Q27" s="158">
        <v>7.9200000000000017</v>
      </c>
      <c r="R27" s="143">
        <v>57.5</v>
      </c>
      <c r="S27" s="143"/>
      <c r="T27" s="145" t="s">
        <v>114</v>
      </c>
      <c r="U27" s="143">
        <v>0</v>
      </c>
      <c r="V27" s="143">
        <v>0</v>
      </c>
      <c r="W27" s="143" t="s">
        <v>110</v>
      </c>
      <c r="X27" s="143"/>
      <c r="Y27" s="143" t="s">
        <v>115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9.24</v>
      </c>
      <c r="AH27" s="143">
        <v>0.55000000000000004</v>
      </c>
      <c r="AI27" s="143">
        <v>0.55000000000000004</v>
      </c>
      <c r="AJ27" s="143"/>
      <c r="AK27" s="143"/>
      <c r="AL27" s="143"/>
      <c r="AM27" s="143">
        <v>0.88100000000000001</v>
      </c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5485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3880</v>
      </c>
      <c r="BM27" s="160">
        <v>1605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5485</v>
      </c>
      <c r="DC27" s="157"/>
    </row>
    <row r="28" spans="1:107" x14ac:dyDescent="0.3">
      <c r="A28" s="138" t="s">
        <v>106</v>
      </c>
      <c r="B28" s="139" t="s">
        <v>137</v>
      </c>
      <c r="C28" s="139" t="s">
        <v>138</v>
      </c>
      <c r="D28" s="139" t="s">
        <v>122</v>
      </c>
      <c r="E28" s="139" t="s">
        <v>110</v>
      </c>
      <c r="F28" s="140" t="s">
        <v>111</v>
      </c>
      <c r="G28" s="141" t="b">
        <v>1</v>
      </c>
      <c r="H28" s="142"/>
      <c r="I28" s="143"/>
      <c r="J28" s="143" t="s">
        <v>112</v>
      </c>
      <c r="K28" s="143" t="s">
        <v>136</v>
      </c>
      <c r="L28" s="143">
        <v>66.44</v>
      </c>
      <c r="M28" s="143">
        <v>30</v>
      </c>
      <c r="N28" s="143">
        <v>0</v>
      </c>
      <c r="O28" s="143">
        <v>0</v>
      </c>
      <c r="P28" s="143">
        <v>0</v>
      </c>
      <c r="Q28" s="158">
        <v>36.44</v>
      </c>
      <c r="R28" s="143">
        <v>92</v>
      </c>
      <c r="S28" s="143"/>
      <c r="T28" s="145" t="s">
        <v>114</v>
      </c>
      <c r="U28" s="143">
        <v>0</v>
      </c>
      <c r="V28" s="143">
        <v>0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9.24</v>
      </c>
      <c r="AH28" s="143">
        <v>0.55000000000000004</v>
      </c>
      <c r="AI28" s="143">
        <v>0.55000000000000004</v>
      </c>
      <c r="AJ28" s="143"/>
      <c r="AK28" s="143"/>
      <c r="AL28" s="143"/>
      <c r="AM28" s="143">
        <v>0.88100000000000001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1776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1608</v>
      </c>
      <c r="BM28" s="160">
        <v>168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1776</v>
      </c>
      <c r="DC28" s="157"/>
    </row>
    <row r="29" spans="1:107" x14ac:dyDescent="0.3">
      <c r="A29" s="138" t="s">
        <v>106</v>
      </c>
      <c r="B29" s="139" t="s">
        <v>139</v>
      </c>
      <c r="C29" s="139" t="s">
        <v>140</v>
      </c>
      <c r="D29" s="139" t="s">
        <v>122</v>
      </c>
      <c r="E29" s="139" t="s">
        <v>110</v>
      </c>
      <c r="F29" s="140" t="s">
        <v>127</v>
      </c>
      <c r="G29" s="141" t="b">
        <v>1</v>
      </c>
      <c r="H29" s="142"/>
      <c r="I29" s="143"/>
      <c r="J29" s="143" t="s">
        <v>141</v>
      </c>
      <c r="K29" s="143" t="s">
        <v>136</v>
      </c>
      <c r="L29" s="143">
        <v>75</v>
      </c>
      <c r="M29" s="143">
        <v>35</v>
      </c>
      <c r="N29" s="143">
        <v>0</v>
      </c>
      <c r="O29" s="143">
        <v>0</v>
      </c>
      <c r="P29" s="143">
        <v>0</v>
      </c>
      <c r="Q29" s="158">
        <v>40</v>
      </c>
      <c r="R29" s="143">
        <v>0</v>
      </c>
      <c r="S29" s="143"/>
      <c r="T29" s="145" t="s">
        <v>114</v>
      </c>
      <c r="U29" s="143">
        <v>0</v>
      </c>
      <c r="V29" s="143">
        <v>34</v>
      </c>
      <c r="W29" s="143" t="s">
        <v>110</v>
      </c>
      <c r="X29" s="143"/>
      <c r="Y29" s="143" t="s">
        <v>129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15</v>
      </c>
      <c r="AH29" s="143">
        <v>0.55000000000000004</v>
      </c>
      <c r="AI29" s="143">
        <v>0.55000000000000004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60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60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60</v>
      </c>
      <c r="DC29" s="157"/>
    </row>
    <row r="30" spans="1:107" x14ac:dyDescent="0.3">
      <c r="A30" s="138" t="s">
        <v>106</v>
      </c>
      <c r="B30" s="139" t="s">
        <v>142</v>
      </c>
      <c r="C30" s="139" t="s">
        <v>140</v>
      </c>
      <c r="D30" s="139" t="s">
        <v>122</v>
      </c>
      <c r="E30" s="139" t="s">
        <v>110</v>
      </c>
      <c r="F30" s="140" t="s">
        <v>127</v>
      </c>
      <c r="G30" s="141" t="b">
        <v>1</v>
      </c>
      <c r="H30" s="142"/>
      <c r="I30" s="143"/>
      <c r="J30" s="143" t="s">
        <v>141</v>
      </c>
      <c r="K30" s="143" t="s">
        <v>136</v>
      </c>
      <c r="L30" s="143">
        <v>42.857100000000003</v>
      </c>
      <c r="M30" s="143">
        <v>40</v>
      </c>
      <c r="N30" s="143">
        <v>0</v>
      </c>
      <c r="O30" s="143">
        <v>0</v>
      </c>
      <c r="P30" s="143">
        <v>0</v>
      </c>
      <c r="Q30" s="158">
        <v>2.8571000000000026</v>
      </c>
      <c r="R30" s="143">
        <v>0</v>
      </c>
      <c r="S30" s="143"/>
      <c r="T30" s="145" t="s">
        <v>114</v>
      </c>
      <c r="U30" s="143">
        <v>0</v>
      </c>
      <c r="V30" s="143">
        <v>34</v>
      </c>
      <c r="W30" s="143" t="s">
        <v>110</v>
      </c>
      <c r="X30" s="143"/>
      <c r="Y30" s="143" t="s">
        <v>129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15</v>
      </c>
      <c r="AH30" s="143">
        <v>0.55000000000000004</v>
      </c>
      <c r="AI30" s="143">
        <v>0.55000000000000004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70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70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70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121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121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121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121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121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121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121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121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121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121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121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121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121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121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121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121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121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121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121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121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121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121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121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121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121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121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121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121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121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121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121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121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121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121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121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121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121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121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121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121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121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121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121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121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121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121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121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121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121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121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121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121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121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121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121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121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121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121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121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121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121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121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121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121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121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121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121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121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121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121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121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121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121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121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121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121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121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121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121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121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121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121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121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121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121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121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121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121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121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121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121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121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121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121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121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143</v>
      </c>
      <c r="E831" s="202" t="s">
        <v>144</v>
      </c>
      <c r="F831" s="203" t="s">
        <v>145</v>
      </c>
      <c r="G831" s="27"/>
      <c r="H831" s="204" t="s">
        <v>146</v>
      </c>
      <c r="I831" s="204"/>
      <c r="J831" s="204" t="s">
        <v>74</v>
      </c>
      <c r="K831" s="204" t="s">
        <v>76</v>
      </c>
      <c r="L831" s="204" t="s">
        <v>147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148</v>
      </c>
      <c r="F832" s="207" t="s">
        <v>111</v>
      </c>
      <c r="G832" s="27"/>
      <c r="H832" s="185" t="s">
        <v>149</v>
      </c>
      <c r="I832" s="185"/>
      <c r="J832" s="185" t="s">
        <v>110</v>
      </c>
      <c r="K832" s="208" t="s">
        <v>150</v>
      </c>
      <c r="L832" s="170" t="s">
        <v>151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152</v>
      </c>
      <c r="F833" s="207" t="s">
        <v>111</v>
      </c>
      <c r="G833" s="27"/>
      <c r="H833" s="185" t="s">
        <v>153</v>
      </c>
      <c r="I833" s="185"/>
      <c r="J833" s="185" t="s">
        <v>154</v>
      </c>
      <c r="K833" s="210" t="s">
        <v>115</v>
      </c>
      <c r="L833" s="170" t="s">
        <v>155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111</v>
      </c>
      <c r="G834" s="27"/>
      <c r="H834" s="185" t="s">
        <v>156</v>
      </c>
      <c r="I834" s="185"/>
      <c r="J834" s="185" t="s">
        <v>157</v>
      </c>
      <c r="K834" s="210" t="s">
        <v>129</v>
      </c>
      <c r="L834" s="170" t="s">
        <v>158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154</v>
      </c>
      <c r="F835" s="207" t="s">
        <v>111</v>
      </c>
      <c r="G835" s="27"/>
      <c r="H835" s="185" t="s">
        <v>159</v>
      </c>
      <c r="I835" s="185"/>
      <c r="J835" s="185"/>
      <c r="L835" s="170" t="s">
        <v>160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122</v>
      </c>
      <c r="E836" s="211" t="s">
        <v>161</v>
      </c>
      <c r="F836" s="207" t="s">
        <v>111</v>
      </c>
      <c r="G836" s="27"/>
      <c r="H836" s="185" t="s">
        <v>162</v>
      </c>
      <c r="I836" s="185"/>
      <c r="J836" s="185"/>
      <c r="L836" s="170" t="s">
        <v>163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164</v>
      </c>
      <c r="F837" s="207" t="s">
        <v>165</v>
      </c>
      <c r="G837" s="27"/>
      <c r="H837" s="185" t="s">
        <v>166</v>
      </c>
      <c r="I837" s="185"/>
      <c r="J837" s="185"/>
      <c r="L837" s="170" t="s">
        <v>167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168</v>
      </c>
      <c r="F838" s="207" t="s">
        <v>165</v>
      </c>
      <c r="G838" s="27"/>
      <c r="H838" s="185" t="s">
        <v>169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165</v>
      </c>
      <c r="G839" s="27"/>
      <c r="H839" s="185" t="s">
        <v>170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165</v>
      </c>
      <c r="G840" s="27"/>
      <c r="H840" s="185" t="s">
        <v>171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165</v>
      </c>
      <c r="G841" s="27"/>
      <c r="H841" s="185" t="s">
        <v>172</v>
      </c>
      <c r="I841" s="185"/>
      <c r="J841" s="204" t="s">
        <v>173</v>
      </c>
      <c r="K841" s="204" t="s">
        <v>174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175</v>
      </c>
      <c r="G842" s="27"/>
      <c r="H842" s="185" t="s">
        <v>176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175</v>
      </c>
      <c r="G843" s="27"/>
      <c r="H843" s="185" t="s">
        <v>177</v>
      </c>
      <c r="I843" s="185"/>
      <c r="J843" s="185" t="s">
        <v>154</v>
      </c>
      <c r="K843" s="2" t="s">
        <v>168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175</v>
      </c>
      <c r="G844" s="27"/>
      <c r="H844" s="185" t="s">
        <v>178</v>
      </c>
      <c r="I844" s="185"/>
      <c r="J844" s="185" t="s">
        <v>168</v>
      </c>
      <c r="K844" s="2" t="s">
        <v>168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175</v>
      </c>
      <c r="G845" s="27"/>
      <c r="H845" s="185" t="s">
        <v>179</v>
      </c>
      <c r="I845" s="185"/>
      <c r="J845" s="185" t="s">
        <v>168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175</v>
      </c>
      <c r="G846" s="27"/>
      <c r="H846" s="185" t="s">
        <v>180</v>
      </c>
      <c r="I846" s="185"/>
      <c r="J846" s="185" t="s">
        <v>168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181</v>
      </c>
      <c r="G847" s="27"/>
      <c r="H847" s="185" t="s">
        <v>182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181</v>
      </c>
      <c r="G848" s="27"/>
      <c r="H848" s="185" t="s">
        <v>183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181</v>
      </c>
      <c r="G849" s="27"/>
      <c r="H849" s="185" t="s">
        <v>184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181</v>
      </c>
      <c r="G850" s="27"/>
      <c r="H850" s="185" t="s">
        <v>185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181</v>
      </c>
      <c r="G851" s="27"/>
      <c r="H851" s="185" t="s">
        <v>186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187</v>
      </c>
      <c r="G852" s="27"/>
      <c r="H852" s="185" t="s">
        <v>188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187</v>
      </c>
      <c r="G853" s="27"/>
      <c r="H853" s="185" t="s">
        <v>189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187</v>
      </c>
      <c r="G854" s="27"/>
      <c r="H854" s="185" t="s">
        <v>190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187</v>
      </c>
      <c r="G855" s="27"/>
      <c r="H855" s="185" t="s">
        <v>191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187</v>
      </c>
      <c r="G856" s="27"/>
      <c r="H856" s="185" t="s">
        <v>192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193</v>
      </c>
      <c r="G857" s="27"/>
      <c r="H857" s="185" t="s">
        <v>194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193</v>
      </c>
      <c r="G858" s="27"/>
      <c r="H858" s="185" t="s">
        <v>195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193</v>
      </c>
      <c r="G859" s="27"/>
      <c r="H859" s="185" t="s">
        <v>196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193</v>
      </c>
      <c r="G860" s="27"/>
      <c r="H860" s="185" t="s">
        <v>197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193</v>
      </c>
      <c r="G861" s="27"/>
      <c r="H861" s="185" t="s">
        <v>198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199</v>
      </c>
      <c r="G862" s="27"/>
      <c r="H862" s="185" t="s">
        <v>200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199</v>
      </c>
      <c r="G863" s="27"/>
      <c r="H863" s="185" t="s">
        <v>201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199</v>
      </c>
      <c r="G864" s="27"/>
      <c r="H864" s="185" t="s">
        <v>202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199</v>
      </c>
      <c r="G865" s="27"/>
      <c r="H865" s="185" t="s">
        <v>203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199</v>
      </c>
      <c r="G866" s="27"/>
      <c r="H866" s="185" t="s">
        <v>204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205</v>
      </c>
      <c r="G867" s="27"/>
      <c r="H867" s="185" t="s">
        <v>206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205</v>
      </c>
      <c r="G868" s="27"/>
      <c r="H868" s="185" t="s">
        <v>207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205</v>
      </c>
      <c r="G869" s="27"/>
      <c r="H869" s="185" t="s">
        <v>208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205</v>
      </c>
      <c r="G870" s="27"/>
      <c r="H870" s="185" t="s">
        <v>209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205</v>
      </c>
      <c r="G871" s="27"/>
      <c r="H871" s="185" t="s">
        <v>210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211</v>
      </c>
      <c r="G872" s="27"/>
      <c r="H872" s="185" t="s">
        <v>212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211</v>
      </c>
      <c r="G873" s="27"/>
      <c r="H873" s="185" t="s">
        <v>213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211</v>
      </c>
      <c r="G874" s="27"/>
      <c r="H874" s="185" t="s">
        <v>214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211</v>
      </c>
      <c r="G875" s="27"/>
      <c r="H875" s="185" t="s">
        <v>215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211</v>
      </c>
      <c r="G876" s="27"/>
      <c r="H876" s="185" t="s">
        <v>216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217</v>
      </c>
      <c r="G877" s="27"/>
      <c r="H877" s="185" t="s">
        <v>218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217</v>
      </c>
      <c r="G878" s="27"/>
      <c r="H878" s="185" t="s">
        <v>219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217</v>
      </c>
      <c r="G879" s="27"/>
      <c r="H879" s="185" t="s">
        <v>121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217</v>
      </c>
      <c r="G880" s="27"/>
      <c r="H880" s="185" t="s">
        <v>220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217</v>
      </c>
      <c r="G881" s="27"/>
      <c r="H881" s="185" t="s">
        <v>221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222</v>
      </c>
      <c r="G882" s="27"/>
      <c r="H882" s="185" t="s">
        <v>223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222</v>
      </c>
      <c r="G883" s="27"/>
      <c r="H883" s="185" t="s">
        <v>224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222</v>
      </c>
      <c r="G884" s="27"/>
      <c r="H884" s="185" t="s">
        <v>225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222</v>
      </c>
      <c r="G885" s="27"/>
      <c r="H885" s="185" t="s">
        <v>226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222</v>
      </c>
      <c r="G886" s="27"/>
      <c r="H886" s="185" t="s">
        <v>227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228</v>
      </c>
      <c r="G887" s="27"/>
      <c r="H887" s="185" t="s">
        <v>229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228</v>
      </c>
      <c r="G888" s="27"/>
      <c r="H888" s="185" t="s">
        <v>230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228</v>
      </c>
      <c r="G889" s="27"/>
      <c r="H889" s="185" t="s">
        <v>231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228</v>
      </c>
      <c r="G890" s="27"/>
      <c r="H890" s="185" t="s">
        <v>232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228</v>
      </c>
      <c r="G891" s="27"/>
      <c r="H891" s="185" t="s">
        <v>233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234</v>
      </c>
      <c r="G892" s="27"/>
      <c r="H892" s="185" t="s">
        <v>235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234</v>
      </c>
      <c r="G893" s="27"/>
      <c r="H893" s="185" t="s">
        <v>236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234</v>
      </c>
      <c r="G894" s="27"/>
      <c r="H894" s="185" t="s">
        <v>237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234</v>
      </c>
      <c r="G895" s="27"/>
      <c r="H895" s="185" t="s">
        <v>238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234</v>
      </c>
      <c r="G896" s="27"/>
      <c r="H896" s="185" t="s">
        <v>239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240</v>
      </c>
      <c r="G897" s="27"/>
      <c r="H897" s="185" t="s">
        <v>241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240</v>
      </c>
      <c r="G898" s="27"/>
      <c r="H898" s="185" t="s">
        <v>242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240</v>
      </c>
      <c r="G899" s="27"/>
      <c r="H899" s="185" t="s">
        <v>243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240</v>
      </c>
      <c r="G900" s="27"/>
      <c r="H900" s="185" t="s">
        <v>244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240</v>
      </c>
      <c r="G901" s="27"/>
      <c r="H901" s="185" t="s">
        <v>245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246</v>
      </c>
      <c r="G902" s="27"/>
      <c r="H902" s="185" t="s">
        <v>247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246</v>
      </c>
      <c r="G903" s="27"/>
      <c r="H903" s="185" t="s">
        <v>121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246</v>
      </c>
      <c r="G904" s="27"/>
      <c r="H904" s="185" t="s">
        <v>248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246</v>
      </c>
      <c r="G905" s="27"/>
      <c r="H905" s="185" t="s">
        <v>249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246</v>
      </c>
      <c r="G906" s="27"/>
      <c r="H906" s="185" t="s">
        <v>250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251</v>
      </c>
      <c r="G907" s="27"/>
      <c r="H907" s="185" t="s">
        <v>252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251</v>
      </c>
      <c r="G908" s="27"/>
      <c r="H908" s="185" t="s">
        <v>253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251</v>
      </c>
      <c r="G909" s="27"/>
      <c r="H909" s="185" t="s">
        <v>254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251</v>
      </c>
      <c r="G910" s="27"/>
      <c r="H910" s="185" t="s">
        <v>255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251</v>
      </c>
      <c r="G911" s="27"/>
      <c r="H911" s="185" t="s">
        <v>256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257</v>
      </c>
      <c r="G912" s="27"/>
      <c r="H912" s="185" t="s">
        <v>121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257</v>
      </c>
      <c r="G913" s="27"/>
      <c r="H913" s="185" t="s">
        <v>258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257</v>
      </c>
      <c r="G914" s="27"/>
      <c r="H914" s="185" t="s">
        <v>259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257</v>
      </c>
      <c r="G915" s="27"/>
      <c r="H915" s="185" t="s">
        <v>260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257</v>
      </c>
      <c r="G916" s="27"/>
      <c r="H916" s="185" t="s">
        <v>261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262</v>
      </c>
      <c r="G917" s="27"/>
      <c r="H917" s="185" t="s">
        <v>263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264</v>
      </c>
      <c r="G918" s="27"/>
      <c r="H918" s="185" t="s">
        <v>265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266</v>
      </c>
      <c r="G919" s="27"/>
      <c r="H919" s="185" t="s">
        <v>121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267</v>
      </c>
      <c r="G920" s="27"/>
      <c r="H920" s="185" t="s">
        <v>268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269</v>
      </c>
      <c r="G921" s="27"/>
      <c r="H921" s="185" t="s">
        <v>270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271</v>
      </c>
      <c r="G922" s="27"/>
      <c r="H922" s="185" t="s">
        <v>272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273</v>
      </c>
      <c r="G923" s="27"/>
      <c r="H923" s="185" t="s">
        <v>274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275</v>
      </c>
      <c r="G924" s="27"/>
      <c r="H924" s="185" t="s">
        <v>276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277</v>
      </c>
      <c r="G925" s="27"/>
      <c r="H925" s="185" t="s">
        <v>278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279</v>
      </c>
      <c r="G926" s="27"/>
      <c r="H926" s="185" t="s">
        <v>280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281</v>
      </c>
      <c r="G927" s="27"/>
      <c r="H927" s="185" t="s">
        <v>282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283</v>
      </c>
      <c r="G928" s="27"/>
      <c r="H928" s="185" t="s">
        <v>284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285</v>
      </c>
      <c r="G929" s="27"/>
      <c r="H929" s="185" t="s">
        <v>286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287</v>
      </c>
      <c r="G930" s="27"/>
      <c r="H930" s="185" t="s">
        <v>288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289</v>
      </c>
      <c r="G931" s="27"/>
      <c r="H931" s="185" t="s">
        <v>290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291</v>
      </c>
      <c r="G932" s="27"/>
      <c r="H932" s="185" t="s">
        <v>292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293</v>
      </c>
      <c r="G933" s="27"/>
      <c r="H933" s="185" t="s">
        <v>294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295</v>
      </c>
      <c r="G934" s="27"/>
      <c r="H934" s="185" t="s">
        <v>296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297</v>
      </c>
      <c r="G935" s="27"/>
      <c r="H935" s="185" t="s">
        <v>298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299</v>
      </c>
      <c r="G936" s="27"/>
      <c r="H936" s="185" t="s">
        <v>300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301</v>
      </c>
      <c r="G937" s="27"/>
      <c r="H937" s="185" t="s">
        <v>302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303</v>
      </c>
      <c r="G938" s="27"/>
      <c r="H938" s="185" t="s">
        <v>304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305</v>
      </c>
      <c r="G939" s="27"/>
      <c r="H939" s="185" t="s">
        <v>306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307</v>
      </c>
      <c r="G940" s="27"/>
      <c r="H940" s="185" t="s">
        <v>308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309</v>
      </c>
      <c r="G941" s="27"/>
      <c r="H941" s="185" t="s">
        <v>310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311</v>
      </c>
      <c r="G942" s="27"/>
      <c r="H942" s="185" t="s">
        <v>312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313</v>
      </c>
      <c r="G943" s="27"/>
      <c r="H943" s="185" t="s">
        <v>314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315</v>
      </c>
      <c r="G944" s="27"/>
      <c r="H944" s="185" t="s">
        <v>316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317</v>
      </c>
      <c r="G945" s="27"/>
      <c r="H945" s="185" t="s">
        <v>318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319</v>
      </c>
      <c r="G946" s="27"/>
      <c r="H946" s="185" t="s">
        <v>320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321</v>
      </c>
      <c r="G947" s="27"/>
      <c r="H947" s="185" t="s">
        <v>322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323</v>
      </c>
      <c r="G948" s="27"/>
      <c r="H948" s="185" t="s">
        <v>324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325</v>
      </c>
      <c r="G949" s="27"/>
      <c r="H949" s="185" t="s">
        <v>326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327</v>
      </c>
      <c r="G950" s="27"/>
      <c r="H950" s="185" t="s">
        <v>121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328</v>
      </c>
      <c r="G951" s="27"/>
      <c r="H951" s="185" t="s">
        <v>121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329</v>
      </c>
      <c r="G952" s="27"/>
      <c r="H952" s="185" t="s">
        <v>330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331</v>
      </c>
      <c r="G953" s="27"/>
      <c r="H953" s="185" t="s">
        <v>153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332</v>
      </c>
      <c r="G954" s="27"/>
      <c r="H954" s="185" t="s">
        <v>333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334</v>
      </c>
      <c r="G955" s="27"/>
      <c r="H955" s="185" t="s">
        <v>335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336</v>
      </c>
      <c r="G956" s="27"/>
      <c r="H956" s="185" t="s">
        <v>337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338</v>
      </c>
      <c r="G957" s="27"/>
      <c r="H957" s="185" t="s">
        <v>339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340</v>
      </c>
      <c r="G958" s="27"/>
      <c r="H958" s="185" t="s">
        <v>341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342</v>
      </c>
      <c r="G959" s="27"/>
      <c r="H959" s="185" t="s">
        <v>306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343</v>
      </c>
      <c r="G960" s="27"/>
      <c r="H960" s="185" t="s">
        <v>344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345</v>
      </c>
      <c r="G961" s="27"/>
      <c r="H961" s="185" t="s">
        <v>346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347</v>
      </c>
      <c r="G962" s="27"/>
      <c r="H962" s="185" t="s">
        <v>348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349</v>
      </c>
      <c r="G963" s="27"/>
      <c r="H963" s="185" t="s">
        <v>350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351</v>
      </c>
      <c r="G964" s="27"/>
      <c r="H964" s="185" t="s">
        <v>352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353</v>
      </c>
      <c r="G965" s="27"/>
      <c r="H965" s="185" t="s">
        <v>354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355</v>
      </c>
      <c r="G966" s="27"/>
      <c r="H966" s="185" t="s">
        <v>356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357</v>
      </c>
      <c r="G967" s="27"/>
      <c r="H967" s="185" t="s">
        <v>358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359</v>
      </c>
      <c r="G968" s="27"/>
      <c r="H968" s="185" t="s">
        <v>360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361</v>
      </c>
      <c r="G969" s="27"/>
      <c r="H969" s="185" t="s">
        <v>362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363</v>
      </c>
      <c r="G970" s="27"/>
      <c r="H970" s="185" t="s">
        <v>364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365</v>
      </c>
      <c r="G971" s="27"/>
      <c r="H971" s="185" t="s">
        <v>121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366</v>
      </c>
      <c r="G972" s="27"/>
      <c r="H972" s="185" t="s">
        <v>367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368</v>
      </c>
      <c r="G973" s="27"/>
      <c r="H973" s="185" t="s">
        <v>369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370</v>
      </c>
      <c r="G974" s="27"/>
      <c r="H974" s="185" t="s">
        <v>371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372</v>
      </c>
      <c r="G975" s="27"/>
      <c r="H975" s="185" t="s">
        <v>373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374</v>
      </c>
      <c r="G976" s="27"/>
      <c r="H976" s="185" t="s">
        <v>121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375</v>
      </c>
      <c r="G977" s="27"/>
      <c r="H977" s="185" t="s">
        <v>376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377</v>
      </c>
      <c r="G978" s="27"/>
      <c r="H978" s="185" t="s">
        <v>378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379</v>
      </c>
      <c r="G979" s="27"/>
      <c r="H979" s="185" t="s">
        <v>380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381</v>
      </c>
      <c r="G980" s="27"/>
      <c r="H980" s="185" t="s">
        <v>121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382</v>
      </c>
      <c r="G981" s="27"/>
      <c r="H981" s="185" t="s">
        <v>121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383</v>
      </c>
      <c r="G982" s="27"/>
      <c r="H982" s="185" t="s">
        <v>384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385</v>
      </c>
      <c r="G983" s="27"/>
      <c r="H983" s="185" t="s">
        <v>153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386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387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388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389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390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391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392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393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394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395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396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397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398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399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400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401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402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403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404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405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406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407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408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409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410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411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412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413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414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415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416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417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418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419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420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421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422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423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424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425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426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427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428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429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430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431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432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433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434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435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436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437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438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439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440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441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442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443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127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444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445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446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447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448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449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450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451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452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453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454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455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456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457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458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459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460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461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462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463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464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465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466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467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468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469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470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471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472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473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474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475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476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477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478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479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480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481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482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483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484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485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486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487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488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489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490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491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492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493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494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495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496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497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498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499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500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501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502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503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504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505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506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507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508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509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510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511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512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513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514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515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516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517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518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519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520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521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522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523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524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525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526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527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528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529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530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531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532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533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534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535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536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537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538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539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540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541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542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543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544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2014-03-25T03:08:47Z</dcterms:created>
  <dcterms:modified xsi:type="dcterms:W3CDTF">2014-03-25T03:09:10Z</dcterms:modified>
</cp:coreProperties>
</file>